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<sst xmlns="http://schemas.openxmlformats.org/spreadsheetml/2006/main" count="35" uniqueCount="35">
  <si>
    <t xml:space="preserve">Firma:</t>
  </si>
  <si>
    <t xml:space="preserve">Návod: prosím, vyplňte pouze žlutá pole, výslednou součtovou částku přeneste do GEMINu jako cenu této části nabídky. Tento vyplněný list pak vložte jako přílohu - nutné kvůli fakturaci jednotlivých částí.</t>
  </si>
  <si>
    <t xml:space="preserve">Popis</t>
  </si>
  <si>
    <t xml:space="preserve">ks</t>
  </si>
  <si>
    <t xml:space="preserve">cena za ks bez DPH</t>
  </si>
  <si>
    <t xml:space="preserve">cena celkem bez DPH</t>
  </si>
  <si>
    <t xml:space="preserve">SSD disk, SATA-III, kapacita min. 240GB, rychlost zápisu min. 500MB/s, min. 100TRW</t>
  </si>
  <si>
    <t xml:space="preserve">HDD rámeček do serveru Dell R730, 2.5“, připouští se i repasovaný</t>
  </si>
  <si>
    <t xml:space="preserve">HDD rámeček do serveru HP Proliant  DL380 G7, 2.5“, připouští se i repasovaný</t>
  </si>
  <si>
    <t xml:space="preserve">HDD rámeček do serveru HP Proliant  DL380 G8-G9, 2.5“, připouští se i repasovaný</t>
  </si>
  <si>
    <t xml:space="preserve">Pohyblivý prodlužovací kabel na 230V/10A, min. 4X CEE7, integrované napájení min. 2X USB-A, kabel délky min. 1.2m („kostka“ na kabelu</t>
  </si>
  <si>
    <t xml:space="preserve">Prodlužovací kabel na 230V/10A, min. 3X CEE7, integrované napájení min. 2X USB-A, kabel délky min. 1.5m, provedení pro pevnou montáž na stůl – rohový design (silové připojovací místo)</t>
  </si>
  <si>
    <t xml:space="preserve">Sada vzájemně kompatibilních dílů na opravu staršího PC: základní deska (min. 2 sloty na RAM, min. 2X PCIe, podpora integrovaných GPU), procesor s passmarkem min. 19000 a integrovaným GPU, RAM min. 16GB ve dvou modulech, SSD NVMe s kapacitou min. 480GB.</t>
  </si>
  <si>
    <t xml:space="preserve">vertikální myš, bezdrátová, ergonomický tvar pro praváky, opěrka pro palec a pryžová vrstva pro perfektní uchopení, tlačítko pro výběr rychlosti (minimálně ve dvou stupních cca mezi 1000-1600dpi), 2 palcová tlačítka</t>
  </si>
  <si>
    <t xml:space="preserve">HDMI  kabel A-A, cca 5m</t>
  </si>
  <si>
    <t xml:space="preserve">USB prodlužovací kabel, A-A, 1.8-2m</t>
  </si>
  <si>
    <t xml:space="preserve">USB prodlužovací kabel, A-A, 3m</t>
  </si>
  <si>
    <t xml:space="preserve">USB-kabel, A-B, 5m</t>
  </si>
  <si>
    <t xml:space="preserve">trakční olověná baterie pro zálohu výtahu, náhrada současné Genesis G13EP (12V, 13Ah)</t>
  </si>
  <si>
    <t xml:space="preserve">UTP spojka, 2x RJ45</t>
  </si>
  <si>
    <t xml:space="preserve">micro SDHC karta, min. 32GB, min. Class10</t>
  </si>
  <si>
    <t xml:space="preserve">externí USB-disk, 2.5“, USB3.2 Gen1 se zpětnou kompatibilitou s USB3.0 , osazený M.2 SSD, kapacita min. 960GB, rychlost čtení/zápisu min. 900MB/s</t>
  </si>
  <si>
    <t xml:space="preserve">monitor, prohnutý, rozlišení min. Quad HD 3440 × 1680, uhlopříčka min. 34“, 21:9,min. DisplayPort 1.2a HDMI 2.0, sluchátkový výstup, nastavitelná výška, pivot </t>
  </si>
  <si>
    <t xml:space="preserve">speciální bezdrátová CAD/grafická myš, pro praváky, DPI až 8000, 7 programovatelných tlačítek, váleček u palce, rychlé dobíjení přes USB-C, možnost spárování až se třemi zařízeními přes Bluetooth</t>
  </si>
  <si>
    <t xml:space="preserve">Sluchátka, drátová s kombinovaným jack-konektorem, velké uzavřené náušníky, integrovaný nebo sklopný mikrofon, ovládání hlasitosti a mikrofonu na kabelu</t>
  </si>
  <si>
    <t xml:space="preserve">HDD do NAS/RAID, 3.5“, SATA-III, kapacita min. 8TB, min. 7200Rpm, určen pro 24/7, cache min. 256MB,pokročilé formátování 512e, záruka od výrobce min. 5let</t>
  </si>
  <si>
    <t xml:space="preserve">Notebook č.1: konvertibilní ultrabook firemní třídy,13-14", rozlišení min. 1920*1080,  procesor s CPU-passmark min. 13.000, min. 16GB RAM, min. 480GB SSD s rozhraním M.2-NVMe,  wifi 6/ax, min. 3x USB (min. 1x USB-C),  externí HDMI, hmotnost max. 1.4kg, podsvícená klávesnice, celé chassis s pevnou konstrukcí na bázi hliníku/hořčíku nebo karbonu. Součástí dodávky musí být firemní aktivní pero, OS kompatibilní s Microsoft-kampus-licencí ČVUT</t>
  </si>
  <si>
    <t xml:space="preserve">Notebook č.2 - výkonný notebook firemní třídy: 15.5-15.8" FullHD,  procesor s CPU-passmark min. 21.000, min. 16GB RAM, min. 480GB SSD s rozhraním M.2-NVMe a jedním volným NVMe slotem, výkonná dedikovaná grafická karta s min. 4GB RAM a grafickým benchmarkem min 9000. bodů, LAN+wifi ax, min. externí HDMI, min. 1xUSB-C (PD) a 2x USB-A,  hmotnost max. 2.3kg, , podsvícená klávesnice, numerická klávesnice, OS kompatibilní s kampus-licencí ČVUT, šedý, stříbrný, modrý nebo černý</t>
  </si>
  <si>
    <r>
      <rPr>
        <sz val="11"/>
        <color rgb="FF000000"/>
        <rFont val="Calibri"/>
        <family val="2"/>
        <charset val="238"/>
      </rPr>
      <t xml:space="preserve">Notebook č.3 – lehký notebook firemní třídy: 15.5-15.8" FullHD,  procesor s CPU-passmark min. 15.000, min. 16GB RAM, min. 480GB SSD s rozhraním M.2-NVMe, který je </t>
    </r>
    <r>
      <rPr>
        <b val="true"/>
        <sz val="11"/>
        <color rgb="FF000000"/>
        <rFont val="Calibri"/>
        <family val="2"/>
        <charset val="238"/>
      </rPr>
      <t xml:space="preserve">doplněn klasickým HDD o kapacitě 2TB</t>
    </r>
    <r>
      <rPr>
        <sz val="11"/>
        <color rgb="FF000000"/>
        <rFont val="Calibri"/>
        <family val="2"/>
        <charset val="238"/>
      </rPr>
      <t xml:space="preserve">, integrovaná grafická karta, LAN+wifi ax, min. externí HDMI, min. 1xUSB-C (PD) a 2x USB-A,  hmotnost max. 1.7kg, podsvícená klávesnice, numerická klávesnice, OS kompatibilní s kampus-licencí ČVUT, pevná  kovová konstrukce, šedý, stříbrný, modrý nebo černý</t>
    </r>
  </si>
  <si>
    <t xml:space="preserve">Notebook č.4 – konvertibilní notebook firemní třídy: 15.5-15.8" FullHD,  procesor s CPU-passmark min. 10.000, min. 16GB RAM, min. 480GB SSD s rozhraním M.2-NVMe, integrovaná grafická karta, wifi ax,  min. 2xUSB-C (PD) a 2x USB-A,  hmotnost max. 1.9kg, podsvícená klávesnice, numerická klávesnice, součástí dodávky musí být firemní aktivní pero, OS kompatibilní s kampus-licencí ČVUT, pevná  kovová konstrukce, šedý, stříbrný, nebo černý</t>
  </si>
  <si>
    <t xml:space="preserve">Notebook č.5 – konvertibilní notebook firemní třídy: 16" FullHD 1980*1200,  procesor s CPU-passmark min. 20.000, min. 16GB RAM, min. 960GB SSD s rozhraním M.2-NVMe, integrovaná grafická karta, wifi ax, min. externí HDMI, min. 2xUSB-C (PD) / thunderbolt 4 a 2x USB-A,  hmotnost max. 1.9kg, podsvícená klávesnice, numerická klávesnice, firemní dotykové pero, OS kompatibilní s kampus-licencí ČVUT, pevná  konstrukce, čtečka karet, čtečka otisku prstu, šedý, stříbrný, modrý nebo černý</t>
  </si>
  <si>
    <t xml:space="preserve">Dock-station, kompatibilní s notebookem č. 4, který umí současné připojení dvou monitorů s rozlišením 4K, má min. LAN, 4xUSB (včetně PD) a audio.</t>
  </si>
  <si>
    <t xml:space="preserve">Taška pro notebook č.4, dva vnitřní oddíly, zapínání na klasický zip, přední kapsa na napájecí zdroj na klasický nebo suchý zip. </t>
  </si>
  <si>
    <t xml:space="preserve">Notebook č.6 - výkonný notebook firemní třídy: 16-16.5", min. 2560*1600,  procesor s CPU-passmark min. 17.000, min. 16GB RAM, min. 480GB SSD s rozhraním M.2-NVMe a jedním volným NVMe slotem, wifi ax, min. externí HDMI, min. 2xUSB-C (PD) a 2x USB-A,  hmotnost max. 1.9kg, , podsvícená klávesnice, numerická klávesnice, pevné celokovové chasis, OS kompatibilní s kampus-licencí ČVUT, šedý, stříbrný, modrý nebo černý</t>
  </si>
  <si>
    <t xml:space="preserve">Celkem bez DPH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</si>
</sst>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8.73046875" defaultRowHeight="13.8" zeroHeight="false" outlineLevelRow="0" outlineLevelCol="0"/>
  <cols>
    <col collapsed="false" customWidth="true" hidden="false" outlineLevel="0" max="1" min="1" style="1" width="59.29"/>
    <col collapsed="false" customWidth="true" hidden="false" outlineLevel="0" max="2" min="2" style="0" width="10.99"/>
    <col collapsed="false" customWidth="true" hidden="false" outlineLevel="0" max="4" min="3" style="0" width="11.86"/>
    <col collapsed="false" customWidth="false" hidden="false" outlineLevel="0" max="5" min="5" style="2" width="8.71"/>
  </cols>
  <sheetData>
    <row r="1" customFormat="false" ht="43.5" hidden="false" customHeight="true" outlineLevel="0" collapsed="false">
      <c r="A1" s="3"/>
      <c r="B1" s="0" t="s">
        <v>0</v>
      </c>
      <c r="C1" s="4"/>
      <c r="D1" s="4"/>
    </row>
    <row r="2" customFormat="false" ht="44.25" hidden="false" customHeight="true" outlineLevel="0" collapsed="false">
      <c r="A2" s="5" t="s">
        <v>1</v>
      </c>
      <c r="B2" s="5"/>
      <c r="C2" s="5"/>
      <c r="D2" s="5"/>
    </row>
    <row r="3" customFormat="false" ht="13.8" hidden="false" customHeight="false" outlineLevel="0" collapsed="false">
      <c r="C3" s="6"/>
      <c r="D3" s="6"/>
    </row>
    <row r="4" customFormat="false" ht="23.85" hidden="false" customHeight="false" outlineLevel="0" collapsed="false">
      <c r="A4" s="7" t="s">
        <v>2</v>
      </c>
      <c r="B4" s="8" t="s">
        <v>3</v>
      </c>
      <c r="C4" s="7" t="s">
        <v>4</v>
      </c>
      <c r="D4" s="7" t="s">
        <v>5</v>
      </c>
    </row>
    <row r="5" customFormat="false" ht="23.85" hidden="false" customHeight="false" outlineLevel="0" collapsed="false">
      <c r="A5" s="7" t="s">
        <v>6</v>
      </c>
      <c r="B5" s="8" t="n">
        <v>2</v>
      </c>
      <c r="C5" s="9"/>
      <c r="D5" s="7" t="n">
        <f aca="false">B5*C5</f>
        <v>0</v>
      </c>
    </row>
    <row r="6" customFormat="false" ht="13.8" hidden="false" customHeight="false" outlineLevel="0" collapsed="false">
      <c r="A6" s="7" t="s">
        <v>7</v>
      </c>
      <c r="B6" s="8" t="n">
        <v>2</v>
      </c>
      <c r="C6" s="9"/>
      <c r="D6" s="7" t="n">
        <f aca="false">B6*C6</f>
        <v>0</v>
      </c>
    </row>
    <row r="7" customFormat="false" ht="23.85" hidden="false" customHeight="false" outlineLevel="0" collapsed="false">
      <c r="A7" s="7" t="s">
        <v>8</v>
      </c>
      <c r="B7" s="8" t="n">
        <v>2</v>
      </c>
      <c r="C7" s="9"/>
      <c r="D7" s="7" t="n">
        <f aca="false">B7*C7</f>
        <v>0</v>
      </c>
    </row>
    <row r="8" customFormat="false" ht="23.85" hidden="false" customHeight="false" outlineLevel="0" collapsed="false">
      <c r="A8" s="7" t="s">
        <v>9</v>
      </c>
      <c r="B8" s="8" t="n">
        <v>2</v>
      </c>
      <c r="C8" s="9"/>
      <c r="D8" s="7" t="n">
        <f aca="false">B8*C8</f>
        <v>0</v>
      </c>
    </row>
    <row r="9" customFormat="false" ht="35.05" hidden="false" customHeight="false" outlineLevel="0" collapsed="false">
      <c r="A9" s="7" t="s">
        <v>10</v>
      </c>
      <c r="B9" s="8" t="n">
        <v>4</v>
      </c>
      <c r="C9" s="9"/>
      <c r="D9" s="7" t="n">
        <f aca="false">B9*C9</f>
        <v>0</v>
      </c>
    </row>
    <row r="10" customFormat="false" ht="35.05" hidden="false" customHeight="false" outlineLevel="0" collapsed="false">
      <c r="A10" s="7" t="s">
        <v>11</v>
      </c>
      <c r="B10" s="8" t="n">
        <v>1</v>
      </c>
      <c r="C10" s="9"/>
      <c r="D10" s="7" t="n">
        <f aca="false">B10*C10</f>
        <v>0</v>
      </c>
    </row>
    <row r="11" customFormat="false" ht="46.25" hidden="false" customHeight="false" outlineLevel="0" collapsed="false">
      <c r="A11" s="7" t="s">
        <v>12</v>
      </c>
      <c r="B11" s="8" t="n">
        <v>1</v>
      </c>
      <c r="C11" s="9"/>
      <c r="D11" s="7" t="n">
        <f aca="false">B11*C11</f>
        <v>0</v>
      </c>
    </row>
    <row r="12" customFormat="false" ht="46.25" hidden="false" customHeight="false" outlineLevel="0" collapsed="false">
      <c r="A12" s="7" t="s">
        <v>13</v>
      </c>
      <c r="B12" s="8" t="n">
        <v>3</v>
      </c>
      <c r="C12" s="9"/>
      <c r="D12" s="7" t="n">
        <f aca="false">B12*C12</f>
        <v>0</v>
      </c>
    </row>
    <row r="13" customFormat="false" ht="13.8" hidden="false" customHeight="false" outlineLevel="0" collapsed="false">
      <c r="A13" s="7" t="s">
        <v>14</v>
      </c>
      <c r="B13" s="8" t="n">
        <v>2</v>
      </c>
      <c r="C13" s="9"/>
      <c r="D13" s="7" t="n">
        <f aca="false">B13*C13</f>
        <v>0</v>
      </c>
    </row>
    <row r="14" customFormat="false" ht="13.8" hidden="false" customHeight="false" outlineLevel="0" collapsed="false">
      <c r="A14" s="7" t="s">
        <v>15</v>
      </c>
      <c r="B14" s="8" t="n">
        <v>10</v>
      </c>
      <c r="C14" s="9"/>
      <c r="D14" s="7" t="n">
        <f aca="false">B14*C14</f>
        <v>0</v>
      </c>
    </row>
    <row r="15" customFormat="false" ht="13.8" hidden="false" customHeight="false" outlineLevel="0" collapsed="false">
      <c r="A15" s="7" t="s">
        <v>16</v>
      </c>
      <c r="B15" s="8" t="n">
        <v>2</v>
      </c>
      <c r="C15" s="9"/>
      <c r="D15" s="7" t="n">
        <f aca="false">B15*C15</f>
        <v>0</v>
      </c>
    </row>
    <row r="16" customFormat="false" ht="13.8" hidden="false" customHeight="false" outlineLevel="0" collapsed="false">
      <c r="A16" s="7" t="s">
        <v>17</v>
      </c>
      <c r="B16" s="8" t="n">
        <v>2</v>
      </c>
      <c r="C16" s="9"/>
      <c r="D16" s="7" t="n">
        <f aca="false">B16*C16</f>
        <v>0</v>
      </c>
    </row>
    <row r="17" customFormat="false" ht="23.85" hidden="false" customHeight="false" outlineLevel="0" collapsed="false">
      <c r="A17" s="7" t="s">
        <v>18</v>
      </c>
      <c r="B17" s="8" t="n">
        <v>4</v>
      </c>
      <c r="C17" s="9"/>
      <c r="D17" s="7" t="n">
        <f aca="false">B17*C17</f>
        <v>0</v>
      </c>
    </row>
    <row r="18" customFormat="false" ht="13.8" hidden="false" customHeight="false" outlineLevel="0" collapsed="false">
      <c r="A18" s="7" t="s">
        <v>19</v>
      </c>
      <c r="B18" s="8" t="n">
        <v>5</v>
      </c>
      <c r="C18" s="9"/>
      <c r="D18" s="7" t="n">
        <f aca="false">B18*C18</f>
        <v>0</v>
      </c>
    </row>
    <row r="19" customFormat="false" ht="13.8" hidden="false" customHeight="false" outlineLevel="0" collapsed="false">
      <c r="A19" s="7" t="s">
        <v>20</v>
      </c>
      <c r="B19" s="8" t="n">
        <v>5</v>
      </c>
      <c r="C19" s="9"/>
      <c r="D19" s="7" t="n">
        <f aca="false">B19*C19</f>
        <v>0</v>
      </c>
    </row>
    <row r="20" customFormat="false" ht="35.05" hidden="false" customHeight="false" outlineLevel="0" collapsed="false">
      <c r="A20" s="7" t="s">
        <v>21</v>
      </c>
      <c r="B20" s="8" t="n">
        <v>1</v>
      </c>
      <c r="C20" s="9"/>
      <c r="D20" s="7" t="n">
        <f aca="false">B20*C20</f>
        <v>0</v>
      </c>
    </row>
    <row r="21" customFormat="false" ht="35.05" hidden="false" customHeight="false" outlineLevel="0" collapsed="false">
      <c r="A21" s="7" t="s">
        <v>22</v>
      </c>
      <c r="B21" s="8" t="n">
        <v>1</v>
      </c>
      <c r="C21" s="9"/>
      <c r="D21" s="7" t="n">
        <f aca="false">B21*C21</f>
        <v>0</v>
      </c>
    </row>
    <row r="22" customFormat="false" ht="35.05" hidden="false" customHeight="false" outlineLevel="0" collapsed="false">
      <c r="A22" s="10" t="s">
        <v>23</v>
      </c>
      <c r="B22" s="8" t="n">
        <v>1</v>
      </c>
      <c r="C22" s="9"/>
      <c r="D22" s="7" t="n">
        <f aca="false">B22*C22</f>
        <v>0</v>
      </c>
    </row>
    <row r="23" customFormat="false" ht="35.05" hidden="false" customHeight="false" outlineLevel="0" collapsed="false">
      <c r="A23" s="7" t="s">
        <v>24</v>
      </c>
      <c r="B23" s="8" t="n">
        <v>4</v>
      </c>
      <c r="C23" s="9"/>
      <c r="D23" s="7" t="n">
        <f aca="false">B23*C23</f>
        <v>0</v>
      </c>
    </row>
    <row r="24" customFormat="false" ht="35.05" hidden="false" customHeight="false" outlineLevel="0" collapsed="false">
      <c r="A24" s="7" t="s">
        <v>25</v>
      </c>
      <c r="B24" s="8" t="n">
        <v>3</v>
      </c>
      <c r="C24" s="9"/>
      <c r="D24" s="7" t="n">
        <f aca="false">B24*C24</f>
        <v>0</v>
      </c>
    </row>
    <row r="25" customFormat="false" ht="13.8" hidden="false" customHeight="false" outlineLevel="0" collapsed="false">
      <c r="A25" s="7"/>
      <c r="B25" s="8"/>
      <c r="C25" s="7"/>
      <c r="D25" s="7" t="n">
        <f aca="false">B25*C25</f>
        <v>0</v>
      </c>
    </row>
    <row r="26" customFormat="false" ht="79.85" hidden="false" customHeight="false" outlineLevel="0" collapsed="false">
      <c r="A26" s="7" t="s">
        <v>26</v>
      </c>
      <c r="B26" s="8" t="n">
        <v>2</v>
      </c>
      <c r="C26" s="9"/>
      <c r="D26" s="7" t="n">
        <f aca="false">B26*C26</f>
        <v>0</v>
      </c>
    </row>
    <row r="27" customFormat="false" ht="91" hidden="false" customHeight="false" outlineLevel="0" collapsed="false">
      <c r="A27" s="7" t="s">
        <v>27</v>
      </c>
      <c r="B27" s="8" t="n">
        <v>1</v>
      </c>
      <c r="C27" s="9"/>
      <c r="D27" s="7" t="n">
        <f aca="false">B27*C27</f>
        <v>0</v>
      </c>
    </row>
    <row r="28" customFormat="false" ht="91" hidden="false" customHeight="false" outlineLevel="0" collapsed="false">
      <c r="A28" s="7" t="s">
        <v>28</v>
      </c>
      <c r="B28" s="8" t="n">
        <v>1</v>
      </c>
      <c r="C28" s="9"/>
      <c r="D28" s="7" t="n">
        <f aca="false">B28*C28</f>
        <v>0</v>
      </c>
    </row>
    <row r="29" customFormat="false" ht="79.85" hidden="false" customHeight="false" outlineLevel="0" collapsed="false">
      <c r="A29" s="7" t="s">
        <v>29</v>
      </c>
      <c r="B29" s="8" t="n">
        <v>1</v>
      </c>
      <c r="C29" s="9"/>
      <c r="D29" s="7" t="n">
        <f aca="false">B29*C29</f>
        <v>0</v>
      </c>
    </row>
    <row r="30" customFormat="false" ht="91" hidden="false" customHeight="false" outlineLevel="0" collapsed="false">
      <c r="A30" s="7" t="s">
        <v>30</v>
      </c>
      <c r="B30" s="8" t="n">
        <v>1</v>
      </c>
      <c r="C30" s="9"/>
      <c r="D30" s="7" t="n">
        <f aca="false">B30*C30</f>
        <v>0</v>
      </c>
    </row>
    <row r="31" customFormat="false" ht="35.05" hidden="false" customHeight="false" outlineLevel="0" collapsed="false">
      <c r="A31" s="7" t="s">
        <v>31</v>
      </c>
      <c r="B31" s="8" t="n">
        <v>1</v>
      </c>
      <c r="C31" s="9"/>
      <c r="D31" s="7" t="n">
        <f aca="false">B31*C31</f>
        <v>0</v>
      </c>
    </row>
    <row r="32" customFormat="false" ht="23.85" hidden="false" customHeight="false" outlineLevel="0" collapsed="false">
      <c r="A32" s="7" t="s">
        <v>32</v>
      </c>
      <c r="B32" s="8" t="n">
        <v>1</v>
      </c>
      <c r="C32" s="9"/>
      <c r="D32" s="7" t="n">
        <f aca="false">B32*C32</f>
        <v>0</v>
      </c>
    </row>
    <row r="33" customFormat="false" ht="79.85" hidden="false" customHeight="false" outlineLevel="0" collapsed="false">
      <c r="A33" s="7" t="s">
        <v>33</v>
      </c>
      <c r="B33" s="8" t="n">
        <v>1</v>
      </c>
      <c r="C33" s="9"/>
      <c r="D33" s="7" t="n">
        <f aca="false">B33*C33</f>
        <v>0</v>
      </c>
    </row>
    <row r="34" customFormat="false" ht="13.8" hidden="false" customHeight="false" outlineLevel="0" collapsed="false">
      <c r="A34" s="7"/>
      <c r="B34" s="8"/>
      <c r="C34" s="7"/>
      <c r="D34" s="7" t="n">
        <f aca="false">B34*C34</f>
        <v>0</v>
      </c>
    </row>
    <row r="35" customFormat="false" ht="13.8" hidden="false" customHeight="false" outlineLevel="0" collapsed="false">
      <c r="A35" s="7"/>
      <c r="B35" s="8"/>
      <c r="C35" s="7"/>
      <c r="D35" s="7" t="n">
        <f aca="false">B35*C35</f>
        <v>0</v>
      </c>
    </row>
    <row r="37" customFormat="false" ht="13.8" hidden="false" customHeight="false" outlineLevel="0" collapsed="false">
      <c r="A37" s="1" t="s">
        <v>34</v>
      </c>
      <c r="D37" s="11" t="n">
        <f aca="false">SUM(D5:D36)</f>
        <v>0</v>
      </c>
    </row>
  </sheetData>
  <mergeCells count="2">
    <mergeCell ref="C1:D1"/>
    <mergeCell ref="A2:D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2957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2019-03-04T16:25:04Z</dcterms:created>
  <dc:creator>install</dc:creator>
  <dc:description/>
  <dc:language>cs-CZ</dc:language>
  <cp:lastModifiedBy/>
  <cp:lastPrinted>2022-09-29T16:37:56Z</cp:lastPrinted>
  <dcterms:modified xsi:type="dcterms:W3CDTF">2022-11-20T09:12:44Z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