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FJFI 2021-60 KJR PC server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 l="1"/>
  <c r="E19" i="1" l="1"/>
  <c r="C1" i="2" l="1"/>
  <c r="E29" i="1" l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31" i="1" l="1"/>
  <c r="E32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<sst xmlns="http://schemas.openxmlformats.org/spreadsheetml/2006/main" count="41" uniqueCount="22">
  <si>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</si>
  <si>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</si>
  <si>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</si>
  <si>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</si>
  <si>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</si>
  <si>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</si>
  <si>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</si>
  <si>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</si>
  <si>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</si>
  <si>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</si>
  <si>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</si>
  <si>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</si>
  <si>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</si>
  <si>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</si>
  <si>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</si>
  <si>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</si>
  <si>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</si>
  <si>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</si>
  <si>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</si>
  <si>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2021-60 KJR PC server</t>
  </si>
  <si>
    <t>PC</t>
  </si>
  <si>
    <t>• 1 serverové CPU s 16 jádry (32 vláken), minimální frekvence 3 GHz
• RAM min. 16 GB ECC registered RAM min. DDR4-3200
• SSD 1 TB SSD formátu M.2 NVMe
• LAN RJ45 min. 1Gbit/s
• velikost maximálně mini tower
• nový, nepoužitý operační systém Windows (kde použití jiného operačního systému by znamenalo další náklady na související softwarové aplikace a školení uživatelů) v nejaktuálnější verzi, jehož pravost je garantovaná a u výrobce ověřitelná
• kompatibilní s Windows 11
• max. cena  60.000 Kč vč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</si>
</sst>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6" t="s">
        <v>17</v>
      </c>
      <c r="C1" s="28" t="s">
        <v>19</v>
      </c>
      <c r="D1" s="27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29"/>
      <c r="E3" s="30"/>
      <c r="F3" s="31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2" t="s">
        <v>16</v>
      </c>
      <c r="C7" s="33"/>
      <c r="D7" s="34"/>
      <c r="E7" s="4" t="s">
        <v>8</v>
      </c>
      <c r="F7" s="5"/>
    </row>
    <row r="8" spans="1:6" x14ac:dyDescent="0.25">
      <c r="A8" s="3" t="s">
        <v>9</v>
      </c>
      <c r="B8" s="35"/>
      <c r="C8" s="36"/>
      <c r="D8" s="37"/>
      <c r="E8" s="6" t="s">
        <v>8</v>
      </c>
      <c r="F8" s="7"/>
    </row>
    <row r="9" spans="1:6" x14ac:dyDescent="0.25">
      <c r="A9" s="22">
        <v>1</v>
      </c>
      <c r="B9" s="24" t="s">
        <v>20</v>
      </c>
      <c r="C9" s="23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1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8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12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13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14</v>
      </c>
      <c r="B21" s="12"/>
      <c r="C21" s="8"/>
      <c r="D21" s="9"/>
      <c r="E21" s="10">
        <f t="shared" si="0"/>
        <v>0</v>
      </c>
      <c r="F21" s="11"/>
    </row>
    <row r="22" spans="1:6" x14ac:dyDescent="0.25">
      <c r="A22" s="8">
        <v>15</v>
      </c>
      <c r="B22" s="3"/>
      <c r="C22" s="8"/>
      <c r="D22" s="9"/>
      <c r="E22" s="10">
        <f t="shared" si="0"/>
        <v>0</v>
      </c>
      <c r="F22" s="11"/>
    </row>
    <row r="23" spans="1:6" x14ac:dyDescent="0.25">
      <c r="A23" s="8">
        <v>16</v>
      </c>
      <c r="B23" s="12"/>
      <c r="C23" s="8"/>
      <c r="D23" s="9"/>
      <c r="E23" s="10">
        <f t="shared" si="0"/>
        <v>0</v>
      </c>
      <c r="F23" s="11"/>
    </row>
    <row r="24" spans="1:6" x14ac:dyDescent="0.25">
      <c r="A24" s="8">
        <v>17</v>
      </c>
      <c r="B24" s="3"/>
      <c r="C24" s="8"/>
      <c r="D24" s="9"/>
      <c r="E24" s="10">
        <f t="shared" si="0"/>
        <v>0</v>
      </c>
      <c r="F24" s="11"/>
    </row>
    <row r="25" spans="1:6" x14ac:dyDescent="0.25">
      <c r="A25" s="8">
        <v>18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19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20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/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13"/>
      <c r="C29" s="8"/>
      <c r="D29" s="9"/>
      <c r="E29" s="10">
        <f>C29 * D29</f>
        <v>0</v>
      </c>
      <c r="F29" s="11" t="s">
        <v>10</v>
      </c>
    </row>
    <row r="30" spans="1:6" x14ac:dyDescent="0.25">
      <c r="A30" t="s">
        <v>0</v>
      </c>
      <c r="C30" t="s">
        <v>0</v>
      </c>
      <c r="D30" t="s">
        <v>0</v>
      </c>
      <c r="E30" t="s">
        <v>0</v>
      </c>
      <c r="F30" t="s">
        <v>0</v>
      </c>
    </row>
    <row r="31" spans="1:6" x14ac:dyDescent="0.25">
      <c r="A31" t="s">
        <v>0</v>
      </c>
      <c r="B31" t="s">
        <v>0</v>
      </c>
      <c r="C31" t="s">
        <v>0</v>
      </c>
      <c r="D31" s="14" t="s">
        <v>11</v>
      </c>
      <c r="E31" s="10">
        <f>SUM(E9:E29)</f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12</v>
      </c>
      <c r="E32" s="10">
        <f>E31 * 1.21</f>
        <v>0</v>
      </c>
      <c r="F32" t="s">
        <v>13</v>
      </c>
    </row>
  </sheetData>
  <protectedRanges>
    <protectedRange sqref="C3:E3 F9:F20 D9:D20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4" sqref="C4"/>
    </sheetView>
  </sheetViews>
  <sheetFormatPr defaultRowHeight="15" x14ac:dyDescent="0.25"/>
  <cols>
    <col min="1" max="1" width="7.5703125" bestFit="1" customWidth="1"/>
    <col min="2" max="2" width="29.7109375" customWidth="1"/>
    <col min="3" max="3" width="114.28515625" bestFit="1" customWidth="1"/>
  </cols>
  <sheetData>
    <row r="1" spans="1:3" ht="16.5" customHeight="1" x14ac:dyDescent="0.4">
      <c r="A1" s="28" t="s">
        <v>18</v>
      </c>
      <c r="B1" s="15"/>
      <c r="C1" s="28" t="str">
        <f>'Tabulka hodnocení'!C1</f>
        <v>FJFI 2021-60 KJR PC server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14.75" x14ac:dyDescent="0.25">
      <c r="A3" s="17">
        <f>'Tabulka hodnocení'!A9</f>
        <v>1</v>
      </c>
      <c r="B3" s="25" t="str">
        <f>'Tabulka hodnocení'!B9</f>
        <v>PC</v>
      </c>
      <c r="C3" s="19" t="s">
        <v>21</v>
      </c>
    </row>
    <row r="4" spans="1:3" x14ac:dyDescent="0.25">
      <c r="A4" s="17"/>
      <c r="B4" s="25"/>
      <c r="C4" s="19"/>
    </row>
    <row r="5" spans="1:3" x14ac:dyDescent="0.25">
      <c r="A5" s="17"/>
      <c r="B5" s="25"/>
      <c r="C5" s="19"/>
    </row>
    <row r="6" spans="1:3" x14ac:dyDescent="0.25">
      <c r="A6" s="17"/>
      <c r="B6" s="25"/>
      <c r="C6" s="19"/>
    </row>
    <row r="7" spans="1:3" x14ac:dyDescent="0.25">
      <c r="A7" s="17"/>
      <c r="B7" s="25"/>
      <c r="C7" s="19"/>
    </row>
    <row r="8" spans="1:3" x14ac:dyDescent="0.25">
      <c r="A8" s="17"/>
      <c r="B8" s="25"/>
      <c r="C8" s="19"/>
    </row>
    <row r="9" spans="1:3" x14ac:dyDescent="0.25">
      <c r="A9" s="17"/>
      <c r="B9" s="25"/>
      <c r="C9" s="21"/>
    </row>
    <row r="10" spans="1:3" x14ac:dyDescent="0.25">
      <c r="A10" s="17"/>
      <c r="B10" s="25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2021-12-09T12:10:27Z</dcterms:modified>
</cp:coreProperties>
</file>