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60299\Documents\Výběrová řízení - GEMIN\VZ - 2020\VZ - 2 - 2020\"/>
    </mc:Choice>
  </mc:AlternateContent>
  <xr:revisionPtr revIDLastSave="0" documentId="8_{D10ADC04-BD7B-4032-9724-43951DC50FAE}" xr6:coauthVersionLast="44" xr6:coauthVersionMax="44" xr10:uidLastSave="{00000000-0000-0000-0000-000000000000}"/>
  <bookViews>
    <workbookView xWindow="28680" yWindow="-1995" windowWidth="29040" windowHeight="15840" xr2:uid="{00000000-000D-0000-FFFF-FFFF00000000}"/>
  </bookViews>
  <sheets>
    <sheet name="List1" sheetId="1" r:id="rId1"/>
    <sheet name="List2" sheetId="2" r:id="rId2"/>
    <sheet name="List3" sheetId="3" r:id="rId3"/>
    <sheet name="List4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9" i="1" l="1"/>
  <c r="G9" i="1" s="1"/>
  <c r="E9" i="1"/>
  <c r="E3" i="1" l="1"/>
  <c r="F3" i="1"/>
  <c r="G3" i="1" l="1"/>
  <c r="F8" i="1"/>
  <c r="G8" i="1" s="1"/>
  <c r="F7" i="1"/>
  <c r="G7" i="1" s="1"/>
  <c r="E8" i="1"/>
  <c r="E7" i="1"/>
  <c r="F6" i="1"/>
  <c r="G6" i="1" s="1"/>
  <c r="E6" i="1"/>
  <c r="F5" i="1"/>
  <c r="G5" i="1" s="1"/>
  <c r="F4" i="1"/>
  <c r="G4" i="1" s="1"/>
  <c r="E5" i="1"/>
  <c r="E4" i="1"/>
  <c r="F10" i="1" l="1"/>
  <c r="G10" i="1" s="1"/>
</calcChain>
</file>

<file path=xl/sharedStrings.xml><?xml version="1.0" encoding="utf-8"?>
<sst xmlns="http://schemas.openxmlformats.org/spreadsheetml/2006/main" count="23" uniqueCount="22">
  <si>
    <t>obrázek + množství</t>
  </si>
  <si>
    <t>Cena celkem  
bez DPH</t>
  </si>
  <si>
    <t>Cena celkem  
s DPH</t>
  </si>
  <si>
    <t>cena za ks, roli, balení bez DPH</t>
  </si>
  <si>
    <t>cena za ks, roli, balení 
s DPH</t>
  </si>
  <si>
    <t>množství počet</t>
  </si>
  <si>
    <r>
      <rPr>
        <b/>
        <sz val="11"/>
        <color theme="1"/>
        <rFont val="Calibri"/>
        <family val="2"/>
        <charset val="238"/>
        <scheme val="minor"/>
      </rPr>
      <t>Celkem</t>
    </r>
    <r>
      <rPr>
        <sz val="11"/>
        <color theme="1"/>
        <rFont val="Calibri"/>
        <family val="2"/>
        <charset val="238"/>
        <scheme val="minor"/>
      </rPr>
      <t xml:space="preserve"> </t>
    </r>
  </si>
  <si>
    <t>Popis zboží VZ 1/2020
ÚKZÚZ ZS Vysoká</t>
  </si>
  <si>
    <t>Příloha č. 8 - specifikace plnění VZ - čistící, úklidové prostředky, drogistické a jiné zboží 
pro ÚKZÚZ Zkušební stanice Vysoká u Příbramě 129, 262 42 Rožmitál pod Třemšínem</t>
  </si>
  <si>
    <r>
      <t>2)</t>
    </r>
    <r>
      <rPr>
        <b/>
        <sz val="11"/>
        <rFont val="Calibri"/>
        <family val="2"/>
        <charset val="238"/>
        <scheme val="minor"/>
      </rPr>
      <t xml:space="preserve"> WC BREF-závěsný 4 koule 50g, (power aktiv)</t>
    </r>
    <r>
      <rPr>
        <sz val="11"/>
        <rFont val="Calibri"/>
        <family val="2"/>
        <charset val="238"/>
        <scheme val="minor"/>
      </rPr>
      <t xml:space="preserve">, 
</t>
    </r>
    <r>
      <rPr>
        <sz val="9"/>
        <rFont val="Calibri"/>
        <family val="2"/>
        <charset val="238"/>
        <scheme val="minor"/>
      </rPr>
      <t>složen ze 4 kuliček-hygien.čistí, odstraňuje,  usazeniny, zanechává lesk a bělost toalety, příjemně voní (vůně - lemon,oceán,levandule..)
3 balení (balení po 10ks)</t>
    </r>
  </si>
  <si>
    <r>
      <t xml:space="preserve">1) </t>
    </r>
    <r>
      <rPr>
        <b/>
        <sz val="11"/>
        <rFont val="Calibri"/>
        <family val="2"/>
        <charset val="238"/>
        <scheme val="minor"/>
      </rPr>
      <t xml:space="preserve"> Toaletní papír EASY luxus 400, </t>
    </r>
    <r>
      <rPr>
        <sz val="9"/>
        <rFont val="Calibri"/>
        <family val="2"/>
        <charset val="238"/>
        <scheme val="minor"/>
      </rPr>
      <t>2vrstvý, bělený recyklovaný, 
v balení 64 kusů (roliček)</t>
    </r>
    <r>
      <rPr>
        <sz val="11"/>
        <rFont val="Calibri"/>
        <family val="2"/>
        <charset val="238"/>
        <scheme val="minor"/>
      </rPr>
      <t xml:space="preserve"> Celkem požadováno: 
3 balení (balení po 64 ks)</t>
    </r>
  </si>
  <si>
    <r>
      <rPr>
        <b/>
        <sz val="11"/>
        <color theme="1"/>
        <rFont val="Calibri"/>
        <family val="2"/>
        <charset val="238"/>
        <scheme val="minor"/>
      </rPr>
      <t>3) Tekutý písek CIF cream 
720 g. (500 ml</t>
    </r>
    <r>
      <rPr>
        <sz val="11"/>
        <color theme="1"/>
        <rFont val="Calibri"/>
        <family val="2"/>
        <charset val="238"/>
        <scheme val="minor"/>
      </rPr>
      <t>) 
libovolný -bez parfému, lemon… 
1 balení (balení po 8ks)</t>
    </r>
  </si>
  <si>
    <r>
      <t xml:space="preserve">4) </t>
    </r>
    <r>
      <rPr>
        <b/>
        <sz val="11"/>
        <color theme="1"/>
        <rFont val="Calibri"/>
        <family val="2"/>
        <charset val="238"/>
        <scheme val="minor"/>
      </rPr>
      <t>Savo Originál tekutý dezinfekční prostředek 1 l</t>
    </r>
    <r>
      <rPr>
        <sz val="11"/>
        <color theme="1"/>
        <rFont val="Calibri"/>
        <family val="2"/>
        <charset val="238"/>
        <scheme val="minor"/>
      </rPr>
      <t xml:space="preserve">
1 balení (balení po 6ks)</t>
    </r>
  </si>
  <si>
    <r>
      <t xml:space="preserve">5) </t>
    </r>
    <r>
      <rPr>
        <b/>
        <sz val="11"/>
        <color theme="1"/>
        <rFont val="Calibri"/>
        <family val="2"/>
        <charset val="238"/>
        <scheme val="minor"/>
      </rPr>
      <t>Sůl do myčky 1,5 kg (SOMAT)</t>
    </r>
    <r>
      <rPr>
        <sz val="11"/>
        <color theme="1"/>
        <rFont val="Calibri"/>
        <family val="2"/>
        <charset val="238"/>
        <scheme val="minor"/>
      </rPr>
      <t xml:space="preserve">  Změkčuje vodu, zabraňuje usazování vodního kamene. 
1 balení ( balení po 8ks)</t>
    </r>
  </si>
  <si>
    <t>192 kusů</t>
  </si>
  <si>
    <t>30 kusů</t>
  </si>
  <si>
    <t>8 kusů</t>
  </si>
  <si>
    <t>6 kusů</t>
  </si>
  <si>
    <r>
      <t>6)</t>
    </r>
    <r>
      <rPr>
        <b/>
        <sz val="11"/>
        <color theme="1"/>
        <rFont val="Calibri"/>
        <family val="2"/>
        <charset val="238"/>
        <scheme val="minor"/>
      </rPr>
      <t xml:space="preserve"> Čistič myčky (SOMAT)</t>
    </r>
    <r>
      <rPr>
        <sz val="11"/>
        <color theme="1"/>
        <rFont val="Calibri"/>
        <family val="2"/>
        <charset val="238"/>
        <scheme val="minor"/>
      </rPr>
      <t xml:space="preserve"> intenzivní čistič myčky, odstraňující mastnotu, vodní kámen a čistí důležité části myčky nádobí jako stříkací trysky a filtry</t>
    </r>
  </si>
  <si>
    <t>4 kusy</t>
  </si>
  <si>
    <r>
      <t xml:space="preserve">7) </t>
    </r>
    <r>
      <rPr>
        <b/>
        <sz val="11"/>
        <color theme="1"/>
        <rFont val="Calibri"/>
        <family val="2"/>
        <charset val="238"/>
        <scheme val="minor"/>
      </rPr>
      <t xml:space="preserve">Houbička na nádobí (Spontex) 
</t>
    </r>
    <r>
      <rPr>
        <sz val="11"/>
        <color theme="1"/>
        <rFont val="Calibri"/>
        <family val="2"/>
        <charset val="238"/>
        <scheme val="minor"/>
      </rPr>
      <t>Houbičky na nádobí s drážěnkou pro každodenní použití 
5 balení (balení po 10ks)</t>
    </r>
  </si>
  <si>
    <t>5 balení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</si>
</sst>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" xfId="0" applyBorder="1"/>
    <xf numFmtId="0" fontId="1" fillId="0" borderId="2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4" fontId="0" fillId="0" borderId="0" xfId="0" applyNumberFormat="1" applyBorder="1"/>
    <xf numFmtId="0" fontId="3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Fill="1" applyBorder="1" applyAlignment="1">
      <alignment horizontal="center"/>
    </xf>
    <xf numFmtId="4" fontId="0" fillId="2" borderId="1" xfId="0" applyNumberFormat="1" applyFill="1" applyBorder="1"/>
    <xf numFmtId="4" fontId="0" fillId="2" borderId="1" xfId="0" applyNumberFormat="1" applyFont="1" applyFill="1" applyBorder="1" applyAlignment="1">
      <alignment horizontal="right" wrapText="1"/>
    </xf>
    <xf numFmtId="4" fontId="0" fillId="2" borderId="1" xfId="0" applyNumberFormat="1" applyFill="1" applyBorder="1" applyAlignment="1">
      <alignment horizontal="right"/>
    </xf>
    <xf numFmtId="4" fontId="0" fillId="2" borderId="2" xfId="0" applyNumberFormat="1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balshop.cz/data/cache/thumb_1000-1000-12/products/128947/1571792036/749020-somat-cistic-mycky-250ml.jpg" TargetMode="External"/><Relationship Id="rId3" Type="http://schemas.openxmlformats.org/officeDocument/2006/relationships/image" Target="../media/image3.jpeg"/><Relationship Id="rId7" Type="http://schemas.openxmlformats.org/officeDocument/2006/relationships/image" Target="../media/image6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5.jpeg"/><Relationship Id="rId11" Type="http://schemas.openxmlformats.org/officeDocument/2006/relationships/image" Target="../media/image8.jpeg"/><Relationship Id="rId5" Type="http://schemas.openxmlformats.org/officeDocument/2006/relationships/hyperlink" Target="https://www.alfachem.cz/files/products_images/product_big/0/1web_SAVO_Original_1L_NEW.jpg" TargetMode="External"/><Relationship Id="rId10" Type="http://schemas.openxmlformats.org/officeDocument/2006/relationships/hyperlink" Target="https://i.actva.cz/i/1/1/28f/4128f/600x600/xQ4Wyr_600x600xffffff_257ad923899bd05a.jpg" TargetMode="External"/><Relationship Id="rId4" Type="http://schemas.openxmlformats.org/officeDocument/2006/relationships/image" Target="../media/image4.jpeg"/><Relationship Id="rId9" Type="http://schemas.openxmlformats.org/officeDocument/2006/relationships/image" Target="../media/image7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2</xdr:row>
      <xdr:rowOff>0</xdr:rowOff>
    </xdr:from>
    <xdr:to>
      <xdr:col>2</xdr:col>
      <xdr:colOff>30480</xdr:colOff>
      <xdr:row>2</xdr:row>
      <xdr:rowOff>0</xdr:rowOff>
    </xdr:to>
    <xdr:pic>
      <xdr:nvPicPr>
        <xdr:cNvPr id="1351" name="Obrázek 2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3600" y="510540"/>
          <a:ext cx="136398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295275</xdr:colOff>
      <xdr:row>2</xdr:row>
      <xdr:rowOff>200025</xdr:rowOff>
    </xdr:from>
    <xdr:to>
      <xdr:col>1</xdr:col>
      <xdr:colOff>1181100</xdr:colOff>
      <xdr:row>2</xdr:row>
      <xdr:rowOff>1057275</xdr:rowOff>
    </xdr:to>
    <xdr:pic>
      <xdr:nvPicPr>
        <xdr:cNvPr id="53" name="Obrázek 52">
          <a:extLst>
            <a:ext uri="{FF2B5EF4-FFF2-40B4-BE49-F238E27FC236}">
              <a16:creationId xmlns:a16="http://schemas.microsoft.com/office/drawing/2014/main" id="{B3AD0536-5594-4BA4-9A2E-857CBF480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133600" y="4505325"/>
          <a:ext cx="885825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95250</xdr:colOff>
      <xdr:row>3</xdr:row>
      <xdr:rowOff>133350</xdr:rowOff>
    </xdr:from>
    <xdr:to>
      <xdr:col>1</xdr:col>
      <xdr:colOff>1390650</xdr:colOff>
      <xdr:row>3</xdr:row>
      <xdr:rowOff>1114425</xdr:rowOff>
    </xdr:to>
    <xdr:pic>
      <xdr:nvPicPr>
        <xdr:cNvPr id="54" name="Obrázek 5">
          <a:extLst>
            <a:ext uri="{FF2B5EF4-FFF2-40B4-BE49-F238E27FC236}">
              <a16:creationId xmlns:a16="http://schemas.microsoft.com/office/drawing/2014/main" id="{FAF85162-34DB-45D9-8409-3975F8913D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33575" y="5876925"/>
          <a:ext cx="1295400" cy="981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</xdr:colOff>
      <xdr:row>4</xdr:row>
      <xdr:rowOff>276225</xdr:rowOff>
    </xdr:from>
    <xdr:to>
      <xdr:col>1</xdr:col>
      <xdr:colOff>1228725</xdr:colOff>
      <xdr:row>4</xdr:row>
      <xdr:rowOff>1057275</xdr:rowOff>
    </xdr:to>
    <xdr:pic>
      <xdr:nvPicPr>
        <xdr:cNvPr id="11" name="Obrázek 11">
          <a:extLst>
            <a:ext uri="{FF2B5EF4-FFF2-40B4-BE49-F238E27FC236}">
              <a16:creationId xmlns:a16="http://schemas.microsoft.com/office/drawing/2014/main" id="{F9AA114B-FC1F-4D4B-BD60-EF4195E01F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90725" y="4229100"/>
          <a:ext cx="1076325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314325</xdr:colOff>
      <xdr:row>5</xdr:row>
      <xdr:rowOff>314325</xdr:rowOff>
    </xdr:from>
    <xdr:to>
      <xdr:col>1</xdr:col>
      <xdr:colOff>1114425</xdr:colOff>
      <xdr:row>5</xdr:row>
      <xdr:rowOff>1114425</xdr:rowOff>
    </xdr:to>
    <xdr:pic>
      <xdr:nvPicPr>
        <xdr:cNvPr id="12" name="Obrázek 9" descr="SAVO Original tekutý dezinfekční prostředek 1 l">
          <a:hlinkClick xmlns:r="http://schemas.openxmlformats.org/officeDocument/2006/relationships" r:id="rId5" tooltip="SAVO Original tekutý dezinfekční prostředek 1 l"/>
          <a:extLst>
            <a:ext uri="{FF2B5EF4-FFF2-40B4-BE49-F238E27FC236}">
              <a16:creationId xmlns:a16="http://schemas.microsoft.com/office/drawing/2014/main" id="{925992A6-E9D4-43B2-A486-93B54BD592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52650" y="5705475"/>
          <a:ext cx="80010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228600</xdr:colOff>
      <xdr:row>6</xdr:row>
      <xdr:rowOff>304800</xdr:rowOff>
    </xdr:from>
    <xdr:to>
      <xdr:col>1</xdr:col>
      <xdr:colOff>1152525</xdr:colOff>
      <xdr:row>6</xdr:row>
      <xdr:rowOff>1333500</xdr:rowOff>
    </xdr:to>
    <xdr:pic>
      <xdr:nvPicPr>
        <xdr:cNvPr id="13" name="Obrázek 12">
          <a:extLst>
            <a:ext uri="{FF2B5EF4-FFF2-40B4-BE49-F238E27FC236}">
              <a16:creationId xmlns:a16="http://schemas.microsoft.com/office/drawing/2014/main" id="{E316A97E-71B2-44CA-B48B-FC0BFCE0FB8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66925" y="7134225"/>
          <a:ext cx="923925" cy="1028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180975</xdr:colOff>
      <xdr:row>7</xdr:row>
      <xdr:rowOff>304800</xdr:rowOff>
    </xdr:from>
    <xdr:to>
      <xdr:col>1</xdr:col>
      <xdr:colOff>1295400</xdr:colOff>
      <xdr:row>7</xdr:row>
      <xdr:rowOff>1162050</xdr:rowOff>
    </xdr:to>
    <xdr:pic>
      <xdr:nvPicPr>
        <xdr:cNvPr id="14" name="Obrázek 13" descr="Somat intenzivní čistič myčky, 250 ml">
          <a:hlinkClick xmlns:r="http://schemas.openxmlformats.org/officeDocument/2006/relationships" r:id="rId8" tooltip="Somat intenzivní čistič myčky, 250 ml"/>
          <a:extLst>
            <a:ext uri="{FF2B5EF4-FFF2-40B4-BE49-F238E27FC236}">
              <a16:creationId xmlns:a16="http://schemas.microsoft.com/office/drawing/2014/main" id="{7C95206B-87CA-4212-988C-F98C10BA6A6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19300" y="8982075"/>
          <a:ext cx="1114425" cy="857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276225</xdr:colOff>
      <xdr:row>8</xdr:row>
      <xdr:rowOff>190500</xdr:rowOff>
    </xdr:from>
    <xdr:to>
      <xdr:col>1</xdr:col>
      <xdr:colOff>1152525</xdr:colOff>
      <xdr:row>8</xdr:row>
      <xdr:rowOff>1066800</xdr:rowOff>
    </xdr:to>
    <xdr:pic>
      <xdr:nvPicPr>
        <xdr:cNvPr id="15" name="Obrázek 10" descr="Obrázek produktu Spontex Economic - houbičky na nádobí, 10 ks">
          <a:hlinkClick xmlns:r="http://schemas.openxmlformats.org/officeDocument/2006/relationships" r:id="rId10" tooltip="Spontex Economic - houbičky na nádobí, 10 ks"/>
          <a:extLst>
            <a:ext uri="{FF2B5EF4-FFF2-40B4-BE49-F238E27FC236}">
              <a16:creationId xmlns:a16="http://schemas.microsoft.com/office/drawing/2014/main" id="{D025B255-289A-43E0-890D-7ECE699627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14550" y="10601325"/>
          <a:ext cx="876300" cy="876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2"/>
  <sheetViews>
    <sheetView tabSelected="1" view="pageLayout" zoomScaleNormal="100" workbookViewId="0">
      <selection activeCell="D3" sqref="D3"/>
    </sheetView>
  </sheetViews>
  <sheetFormatPr defaultColWidth="9.140625" defaultRowHeight="15" x14ac:dyDescent="0.25"/>
  <cols>
    <col min="1" max="1" width="25.7109375" customWidth="1"/>
    <col min="2" max="2" width="19.7109375" customWidth="1"/>
    <col min="3" max="3" width="8.7109375" customWidth="1"/>
    <col min="4" max="7" width="9.42578125" customWidth="1"/>
  </cols>
  <sheetData>
    <row r="1" spans="1:7" ht="44.25" customHeight="1" thickBot="1" x14ac:dyDescent="0.3">
      <c r="A1" s="14" t="s">
        <v>8</v>
      </c>
      <c r="B1" s="15"/>
      <c r="C1" s="15"/>
      <c r="D1" s="15"/>
      <c r="E1" s="15"/>
      <c r="F1" s="15"/>
      <c r="G1" s="16"/>
    </row>
    <row r="2" spans="1:7" ht="40.5" customHeight="1" x14ac:dyDescent="0.25">
      <c r="A2" s="9" t="s">
        <v>7</v>
      </c>
      <c r="B2" s="7" t="s">
        <v>0</v>
      </c>
      <c r="C2" s="9" t="s">
        <v>5</v>
      </c>
      <c r="D2" s="8" t="s">
        <v>3</v>
      </c>
      <c r="E2" s="8" t="s">
        <v>4</v>
      </c>
      <c r="F2" s="8" t="s">
        <v>1</v>
      </c>
      <c r="G2" s="8" t="s">
        <v>2</v>
      </c>
    </row>
    <row r="3" spans="1:7" ht="113.25" customHeight="1" x14ac:dyDescent="0.25">
      <c r="A3" s="10" t="s">
        <v>10</v>
      </c>
      <c r="B3" s="3" t="s">
        <v>14</v>
      </c>
      <c r="C3" s="3">
        <v>192</v>
      </c>
      <c r="D3" s="18">
        <v>0</v>
      </c>
      <c r="E3" s="20">
        <f t="shared" ref="E3:E8" si="0">D3*1.21</f>
        <v>0</v>
      </c>
      <c r="F3" s="20">
        <f t="shared" ref="F3:F8" si="1">C3*D3</f>
        <v>0</v>
      </c>
      <c r="G3" s="20">
        <f t="shared" ref="G3:G8" si="2">F3*1.21</f>
        <v>0</v>
      </c>
    </row>
    <row r="4" spans="1:7" ht="113.25" customHeight="1" x14ac:dyDescent="0.25">
      <c r="A4" s="4" t="s">
        <v>9</v>
      </c>
      <c r="B4" s="2" t="s">
        <v>15</v>
      </c>
      <c r="C4" s="2">
        <v>30</v>
      </c>
      <c r="D4" s="18">
        <v>0</v>
      </c>
      <c r="E4" s="20">
        <f t="shared" si="0"/>
        <v>0</v>
      </c>
      <c r="F4" s="20">
        <f t="shared" si="1"/>
        <v>0</v>
      </c>
      <c r="G4" s="20">
        <f t="shared" si="2"/>
        <v>0</v>
      </c>
    </row>
    <row r="5" spans="1:7" ht="113.25" customHeight="1" x14ac:dyDescent="0.25">
      <c r="A5" s="5" t="s">
        <v>11</v>
      </c>
      <c r="B5" s="11" t="s">
        <v>16</v>
      </c>
      <c r="C5" s="12">
        <v>8</v>
      </c>
      <c r="D5" s="21">
        <v>0</v>
      </c>
      <c r="E5" s="20">
        <f t="shared" si="0"/>
        <v>0</v>
      </c>
      <c r="F5" s="20">
        <f t="shared" si="1"/>
        <v>0</v>
      </c>
      <c r="G5" s="20">
        <f t="shared" si="2"/>
        <v>0</v>
      </c>
    </row>
    <row r="6" spans="1:7" ht="113.25" customHeight="1" x14ac:dyDescent="0.25">
      <c r="A6" s="5" t="s">
        <v>12</v>
      </c>
      <c r="B6" s="11" t="s">
        <v>17</v>
      </c>
      <c r="C6" s="12">
        <v>6</v>
      </c>
      <c r="D6" s="21">
        <v>0</v>
      </c>
      <c r="E6" s="20">
        <f t="shared" si="0"/>
        <v>0</v>
      </c>
      <c r="F6" s="20">
        <f t="shared" si="1"/>
        <v>0</v>
      </c>
      <c r="G6" s="20">
        <f t="shared" si="2"/>
        <v>0</v>
      </c>
    </row>
    <row r="7" spans="1:7" ht="145.5" customHeight="1" x14ac:dyDescent="0.25">
      <c r="A7" s="5" t="s">
        <v>13</v>
      </c>
      <c r="B7" s="17" t="s">
        <v>16</v>
      </c>
      <c r="C7" s="11">
        <v>8</v>
      </c>
      <c r="D7" s="19">
        <v>0</v>
      </c>
      <c r="E7" s="20">
        <f t="shared" si="0"/>
        <v>0</v>
      </c>
      <c r="F7" s="20">
        <f t="shared" si="1"/>
        <v>0</v>
      </c>
      <c r="G7" s="20">
        <f t="shared" si="2"/>
        <v>0</v>
      </c>
    </row>
    <row r="8" spans="1:7" ht="136.5" customHeight="1" x14ac:dyDescent="0.25">
      <c r="A8" s="5" t="s">
        <v>18</v>
      </c>
      <c r="B8" s="2" t="s">
        <v>19</v>
      </c>
      <c r="C8" s="2">
        <v>4</v>
      </c>
      <c r="D8" s="19">
        <v>0</v>
      </c>
      <c r="E8" s="20">
        <f t="shared" si="0"/>
        <v>0</v>
      </c>
      <c r="F8" s="20">
        <f t="shared" si="1"/>
        <v>0</v>
      </c>
      <c r="G8" s="20">
        <f t="shared" si="2"/>
        <v>0</v>
      </c>
    </row>
    <row r="9" spans="1:7" ht="136.5" customHeight="1" x14ac:dyDescent="0.25">
      <c r="A9" s="5" t="s">
        <v>20</v>
      </c>
      <c r="B9" s="2" t="s">
        <v>21</v>
      </c>
      <c r="C9" s="2">
        <v>5</v>
      </c>
      <c r="D9" s="19">
        <v>0</v>
      </c>
      <c r="E9" s="20">
        <f t="shared" ref="E9" si="3">D9*1.21</f>
        <v>0</v>
      </c>
      <c r="F9" s="20">
        <f t="shared" ref="F9" si="4">C9*D9</f>
        <v>0</v>
      </c>
      <c r="G9" s="20">
        <f t="shared" ref="G9:G10" si="5">F9*1.21</f>
        <v>0</v>
      </c>
    </row>
    <row r="10" spans="1:7" ht="39.6" customHeight="1" x14ac:dyDescent="0.25">
      <c r="A10" s="5" t="s">
        <v>6</v>
      </c>
      <c r="B10" s="6"/>
      <c r="C10" s="6"/>
      <c r="D10" s="6"/>
      <c r="E10" s="6"/>
      <c r="F10" s="18">
        <f>SUM(F3:F9)</f>
        <v>0</v>
      </c>
      <c r="G10" s="18">
        <f t="shared" si="5"/>
        <v>0</v>
      </c>
    </row>
    <row r="11" spans="1:7" ht="15" customHeight="1" x14ac:dyDescent="0.25">
      <c r="A11" s="1"/>
      <c r="D11" s="1"/>
      <c r="E11" s="1"/>
      <c r="F11" s="1"/>
      <c r="G11" s="13"/>
    </row>
    <row r="12" spans="1:7" ht="15" customHeight="1" x14ac:dyDescent="0.25">
      <c r="A12" s="1"/>
      <c r="D12" s="1"/>
      <c r="E12" s="1"/>
      <c r="F12" s="1"/>
      <c r="G12" s="1"/>
    </row>
    <row r="13" spans="1:7" ht="15" customHeight="1" x14ac:dyDescent="0.25">
      <c r="A13" s="1"/>
      <c r="D13" s="1"/>
      <c r="E13" s="1"/>
      <c r="F13" s="1"/>
      <c r="G13" s="1"/>
    </row>
    <row r="14" spans="1:7" x14ac:dyDescent="0.25">
      <c r="A14" s="1"/>
      <c r="D14" s="1"/>
      <c r="E14" s="1"/>
      <c r="F14" s="1"/>
      <c r="G14" s="1"/>
    </row>
    <row r="15" spans="1:7" x14ac:dyDescent="0.25">
      <c r="A15" s="1"/>
      <c r="D15" s="1"/>
      <c r="E15" s="1"/>
      <c r="F15" s="1"/>
      <c r="G15" s="1"/>
    </row>
    <row r="16" spans="1:7" x14ac:dyDescent="0.25">
      <c r="A16" s="1"/>
      <c r="D16" s="1"/>
      <c r="E16" s="1"/>
      <c r="F16" s="1"/>
      <c r="G16" s="1"/>
    </row>
    <row r="17" spans="1:7" x14ac:dyDescent="0.25">
      <c r="A17" s="1"/>
      <c r="D17" s="1"/>
      <c r="E17" s="1"/>
      <c r="F17" s="1"/>
      <c r="G17" s="1"/>
    </row>
    <row r="18" spans="1:7" x14ac:dyDescent="0.25">
      <c r="A18" s="1"/>
      <c r="D18" s="1"/>
      <c r="E18" s="1"/>
      <c r="F18" s="1"/>
      <c r="G18" s="1"/>
    </row>
    <row r="19" spans="1:7" x14ac:dyDescent="0.25">
      <c r="A19" s="1"/>
      <c r="D19" s="1"/>
      <c r="E19" s="1"/>
      <c r="F19" s="1"/>
      <c r="G19" s="1"/>
    </row>
    <row r="20" spans="1:7" x14ac:dyDescent="0.25">
      <c r="A20" s="1"/>
      <c r="D20" s="1"/>
      <c r="E20" s="1"/>
      <c r="F20" s="1"/>
      <c r="G20" s="1"/>
    </row>
    <row r="21" spans="1:7" x14ac:dyDescent="0.25">
      <c r="A21" s="1"/>
      <c r="D21" s="1"/>
      <c r="E21" s="1"/>
      <c r="F21" s="1"/>
      <c r="G21" s="1"/>
    </row>
    <row r="22" spans="1:7" x14ac:dyDescent="0.25">
      <c r="A22" s="1"/>
      <c r="D22" s="1"/>
      <c r="E22" s="1"/>
      <c r="F22" s="1"/>
      <c r="G22" s="1"/>
    </row>
  </sheetData>
  <mergeCells count="1">
    <mergeCell ref="A1:G1"/>
  </mergeCells>
  <pageMargins left="0.19685039370078741" right="0.19685039370078741" top="0.19685039370078741" bottom="0.19685039370078741" header="0" footer="0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60308</dc:creator>
  <cp:lastModifiedBy>Navrátil Karel</cp:lastModifiedBy>
  <cp:lastPrinted>2019-05-27T11:45:44Z</cp:lastPrinted>
  <dcterms:created xsi:type="dcterms:W3CDTF">2013-02-08T05:26:42Z</dcterms:created>
  <dcterms:modified xsi:type="dcterms:W3CDTF">2020-02-28T10:39:48Z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dfdcfce-ddd9-46fd-a41e-890a4587f248_Enabled">
    <vt:lpwstr>True</vt:lpwstr>
  </property>
  <property fmtid="{D5CDD505-2E9C-101B-9397-08002B2CF9AE}" pid="3" name="MSIP_Label_ddfdcfce-ddd9-46fd-a41e-890a4587f248_SiteId">
    <vt:lpwstr>75660d71-8529-414f-8ee4-8511d8f023aa</vt:lpwstr>
  </property>
  <property fmtid="{D5CDD505-2E9C-101B-9397-08002B2CF9AE}" pid="4" name="MSIP_Label_ddfdcfce-ddd9-46fd-a41e-890a4587f248_Owner">
    <vt:lpwstr>60299@ukzuz.cz</vt:lpwstr>
  </property>
  <property fmtid="{D5CDD505-2E9C-101B-9397-08002B2CF9AE}" pid="5" name="MSIP_Label_ddfdcfce-ddd9-46fd-a41e-890a4587f248_SetDate">
    <vt:lpwstr>2019-05-20T07:55:36.3979105Z</vt:lpwstr>
  </property>
  <property fmtid="{D5CDD505-2E9C-101B-9397-08002B2CF9AE}" pid="6" name="MSIP_Label_ddfdcfce-ddd9-46fd-a41e-890a4587f248_Name">
    <vt:lpwstr>General</vt:lpwstr>
  </property>
  <property fmtid="{D5CDD505-2E9C-101B-9397-08002B2CF9AE}" pid="7" name="MSIP_Label_ddfdcfce-ddd9-46fd-a41e-890a4587f248_Application">
    <vt:lpwstr>Microsoft Azure Information Protection</vt:lpwstr>
  </property>
  <property fmtid="{D5CDD505-2E9C-101B-9397-08002B2CF9AE}" pid="8" name="MSIP_Label_ddfdcfce-ddd9-46fd-a41e-890a4587f248_ActionId">
    <vt:lpwstr>d2d9560f-4123-4a9a-9bc3-5899b785e5c3</vt:lpwstr>
  </property>
  <property fmtid="{D5CDD505-2E9C-101B-9397-08002B2CF9AE}" pid="9" name="MSIP_Label_ddfdcfce-ddd9-46fd-a41e-890a4587f248_Extended_MSFT_Method">
    <vt:lpwstr>Automatic</vt:lpwstr>
  </property>
  <property fmtid="{D5CDD505-2E9C-101B-9397-08002B2CF9AE}" pid="10" name="Sensitivity">
    <vt:lpwstr>General</vt:lpwstr>
  </property>
</Properties>
</file>