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\SynologyDrive\KLIENTI\Střední zdravotní škola\Dokumenty ke zverejneni\ZTI\"/>
    </mc:Choice>
  </mc:AlternateContent>
  <bookViews>
    <workbookView xWindow="2955" yWindow="30" windowWidth="9555" windowHeight="9225" tabRatio="125"/>
  </bookViews>
  <sheets>
    <sheet name="SZŠ 5.května" sheetId="6" r:id="rId1"/>
  </sheets>
  <definedNames>
    <definedName name="_xlnm.Print_Titles" localSheetId="0">'SZŠ 5.května'!$1:$5</definedName>
    <definedName name="_xlnm.Print_Area" localSheetId="0">'SZŠ 5.května'!$A$1:$F$82</definedName>
  </definedNames>
  <calcPr calcId="152511" fullPrecision="0"/>
</workbook>
</file>

<file path=xl/calcChain.xml><?xml version="1.0" encoding="utf-8"?>
<calcChain xmlns="http://schemas.openxmlformats.org/spreadsheetml/2006/main">
  <c r="D60" i="6" l="1"/>
  <c r="D59" i="6"/>
  <c r="F55" i="6"/>
  <c r="F51" i="6"/>
  <c r="F42" i="6"/>
  <c r="F41" i="6"/>
  <c r="D33" i="6"/>
  <c r="F27" i="6"/>
  <c r="F26" i="6"/>
  <c r="F25" i="6"/>
  <c r="F24" i="6"/>
  <c r="F23" i="6"/>
  <c r="F22" i="6"/>
  <c r="F20" i="6"/>
  <c r="F19" i="6"/>
  <c r="F10" i="6"/>
  <c r="F72" i="6"/>
  <c r="F74" i="6"/>
  <c r="F40" i="6" l="1"/>
  <c r="F38" i="6"/>
  <c r="F18" i="6"/>
  <c r="F16" i="6"/>
  <c r="F15" i="6"/>
  <c r="F70" i="6"/>
  <c r="F75" i="6"/>
  <c r="F71" i="6"/>
  <c r="F67" i="6"/>
  <c r="F66" i="6"/>
  <c r="F44" i="6" l="1"/>
  <c r="F21" i="6"/>
  <c r="F78" i="6"/>
  <c r="F73" i="6"/>
  <c r="F77" i="6"/>
  <c r="F76" i="6"/>
  <c r="F69" i="6"/>
  <c r="F68" i="6"/>
  <c r="F65" i="6"/>
  <c r="F80" i="6"/>
  <c r="F79" i="6"/>
  <c r="F43" i="6" l="1"/>
  <c r="F33" i="6"/>
  <c r="F17" i="6"/>
  <c r="F30" i="6"/>
  <c r="F32" i="6"/>
  <c r="F50" i="6"/>
  <c r="F49" i="6"/>
  <c r="F48" i="6"/>
  <c r="F47" i="6"/>
  <c r="F46" i="6"/>
  <c r="F58" i="6"/>
  <c r="F57" i="6"/>
  <c r="F56" i="6"/>
  <c r="F54" i="6"/>
  <c r="F53" i="6"/>
  <c r="F45" i="6"/>
  <c r="F39" i="6"/>
  <c r="F31" i="6"/>
  <c r="F29" i="6"/>
  <c r="F28" i="6"/>
  <c r="F35" i="6" l="1"/>
  <c r="F12" i="6"/>
  <c r="F60" i="6"/>
  <c r="F59" i="6"/>
  <c r="F52" i="6"/>
  <c r="F62" i="6" l="1"/>
  <c r="F82" i="6" s="1"/>
</calcChain>
</file>

<file path=xl/sharedStrings.xml><?xml version="1.0" encoding="utf-8"?>
<sst xmlns="http://schemas.openxmlformats.org/spreadsheetml/2006/main" count="163" uniqueCount="86">
  <si>
    <t>Investor:</t>
  </si>
  <si>
    <t>Položka</t>
  </si>
  <si>
    <t>Popis dodávek a montážních úkonů</t>
  </si>
  <si>
    <t>Množství dle PD</t>
  </si>
  <si>
    <t>Měrná jednotka</t>
  </si>
  <si>
    <t>Akce :</t>
  </si>
  <si>
    <t>Stupeň PD:</t>
  </si>
  <si>
    <t>ks</t>
  </si>
  <si>
    <t>soub</t>
  </si>
  <si>
    <t>2/ Kanalizace</t>
  </si>
  <si>
    <t>m</t>
  </si>
  <si>
    <t>3/ Vodovod</t>
  </si>
  <si>
    <t>tlaková zkouška vodovodu</t>
  </si>
  <si>
    <t>proplach a dezinfekce vodovodu</t>
  </si>
  <si>
    <t xml:space="preserve"> </t>
  </si>
  <si>
    <t>jednotková cena bez DPH</t>
  </si>
  <si>
    <t>Zařizovací předměty celkem</t>
  </si>
  <si>
    <t>Část:</t>
  </si>
  <si>
    <t>kulový kohout DN20 s vyp. mosazný</t>
  </si>
  <si>
    <t>pozinkovaný žlábek systémový  včetně závěsů, uchycení a montáže pro potrubí plastové o vnějším průměru 20mm</t>
  </si>
  <si>
    <t>pozinkovaný žlábek systémový  včetně závěsů, uchycení a montáže pro potrubí plastové o vnějším průměru 25mm</t>
  </si>
  <si>
    <t>pozinkovaný žlábek systémový  včetně závěsů, uchycení a montáže pro potrubí plastové o vnějším průměru 32mm</t>
  </si>
  <si>
    <t>Kanalizace celkem</t>
  </si>
  <si>
    <t xml:space="preserve">1/ Zařizovací předměty dle specifikace v samostané příloze </t>
  </si>
  <si>
    <t>Vodovod celkem</t>
  </si>
  <si>
    <t>kulový kohout DN15 s vyp. mosazný</t>
  </si>
  <si>
    <t>kulový kohout DN25 s vyp. mosazný</t>
  </si>
  <si>
    <t>4/ Plyn</t>
  </si>
  <si>
    <t>zkouška vodotěsnosti kanalizace</t>
  </si>
  <si>
    <t>Plyn celkem</t>
  </si>
  <si>
    <t>tlaková zkouška rozvodu plynu</t>
  </si>
  <si>
    <t>vypracování revizní zprávy rozvodu plynu</t>
  </si>
  <si>
    <t>potrubí ocelové černé svařované třídy 11353.0 včetně základního nátěru + 2x krycího nátěru potrubí,  tvarovek, uchycení potrubí  a montáže DN25</t>
  </si>
  <si>
    <t>potrubí ocelové černé svařované třídy 11353.0 včetně základního nátěru + 2x krycího nátěru potrubí,  tvarovek, uchycení potrubí  a montáže DN32</t>
  </si>
  <si>
    <t>tabulky pro označení uzávěrů, zařízení</t>
  </si>
  <si>
    <t>vyčištění stávajícího potrubí kanalizace tlakovou vodou</t>
  </si>
  <si>
    <t>pozinkovaný žlábek systémový  včetně závěsů, uchycení a montáže pro potrubí plastové o vnějším průměru 40mm</t>
  </si>
  <si>
    <t>DSP</t>
  </si>
  <si>
    <t>kulový kohout pro plyn DN25</t>
  </si>
  <si>
    <t>potrubí ocelové černé svařované třídy 11353.0 včetně základního nátěru + 2x krycího nátěru potrubí,  tvarovek, uchycení potrubí  a montáže DN20</t>
  </si>
  <si>
    <t>kulový kohout pro plyn DN20</t>
  </si>
  <si>
    <t>demontáž stávajích podlahových vpustí</t>
  </si>
  <si>
    <t>demontáž stávají umyvadlové baterie</t>
  </si>
  <si>
    <t>ventil na hadici pračkový G1/2"x3/4" - napojení technologie kuchyně</t>
  </si>
  <si>
    <t>rohový ventil G1/2"x3/4" - napojení technologie kuchyně</t>
  </si>
  <si>
    <r>
      <t>potrubí plastové silnostěnné KG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Arial"/>
        <family val="2"/>
        <charset val="238"/>
      </rPr>
      <t xml:space="preserve">včetně tvarovek, montáže, pískového podsypu a obsypu - DN100 </t>
    </r>
  </si>
  <si>
    <t>REVITALIZACE ŠKOLNÍ KUCHYNĚ, VOSŽ a SZŠ 5.května 200/51, Praha 4</t>
  </si>
  <si>
    <t>Vyšší odborná škola zdravotnická a Střední zdravotnická škola, Praha 4 - Nusle, 5.května 200/51, Praha 4</t>
  </si>
  <si>
    <t>D.1.4.a - Zdravotně technické instalace</t>
  </si>
  <si>
    <r>
      <t xml:space="preserve">Položka A1 - umyvadlo </t>
    </r>
    <r>
      <rPr>
        <b/>
        <sz val="10"/>
        <rFont val="Arial CE"/>
        <family val="2"/>
        <charset val="238"/>
      </rPr>
      <t>Uzti</t>
    </r>
  </si>
  <si>
    <t>demontáž stávajích zařizovacích předmětů - umyvadlo včetně sifonu</t>
  </si>
  <si>
    <t>demontáž stávajícího potrubí plynu od místa nového napojení pro plynové spotřebiče</t>
  </si>
  <si>
    <t>požární ucpávka pro potrubí plynu DN20 s požární odolností 60 minut</t>
  </si>
  <si>
    <t>požární ucpávka pro potrubí plynu DN25 s požární odolností 60 minut</t>
  </si>
  <si>
    <t>vedení potrubí plynu ve podlaze varny dle čl. 5.4.16 TPG 70401 - kanálek viz stavebbní část projektu, potrubí zalito asfaltem tl. minimálně 20mm, zbytek kanálku vyplněn pískem /potrubí DN20-DN25/</t>
  </si>
  <si>
    <t>chránička pro plyn ocelová DN32</t>
  </si>
  <si>
    <t>chránička pro plyn ocelová DN40</t>
  </si>
  <si>
    <t>napojení nového rozvodu plynu ocelového DN32 na stávající  potrubí plynu ocelové svařované</t>
  </si>
  <si>
    <t>tlaková hadice pro plyn délky 0.6m G3/4"</t>
  </si>
  <si>
    <t>prostupy kanalizace, vody a plynu přes stropní konstrukci mezi 1.NP a 1.PP a svislé zdi a příčky v 1.PP, výkopy pro ležatou kanalizaci včetně úpravy podlahy, vybourání tras potrubí pod stropme stávajících chadíících boxů viz stavební část projektu</t>
  </si>
  <si>
    <t>demontáž stávajícího potrubí kanalizace - potrubí litinové a plastové DN50-DN100</t>
  </si>
  <si>
    <t xml:space="preserve">napojení nového potrubí  kanalizace HT na stávající potrubí kanalizace - litinové </t>
  </si>
  <si>
    <t>napojení nového potrubí  kanalizace HT na stávající potrubí kanalizace - HT</t>
  </si>
  <si>
    <t>napojení nového potrubí  kanalizace HT na stávající potrubí kanalizace - KG</t>
  </si>
  <si>
    <t>vpust podlahová svislá, vodní zápachová uzávěrka, odpad DN50, nerezová mřížka</t>
  </si>
  <si>
    <t>požární manžeta na potrubí kanalizace s požární odolností 60 minut, potrubí HT40</t>
  </si>
  <si>
    <t>požární manžeta na potrubí kanalizace s požární odolností 60 minut, potrubí HT50</t>
  </si>
  <si>
    <t>požární manžeta na potrubí kanalizace s požární odolností 60 minut, potrubí HT70</t>
  </si>
  <si>
    <t>požární manžeta na potrubí kanalizace s požární odolností 60 minut, potrubí HT100</t>
  </si>
  <si>
    <r>
      <rPr>
        <b/>
        <sz val="10"/>
        <rFont val="Arial"/>
        <family val="2"/>
        <charset val="238"/>
      </rPr>
      <t>RŠ1</t>
    </r>
    <r>
      <rPr>
        <sz val="10"/>
        <rFont val="Arial"/>
        <family val="2"/>
        <charset val="238"/>
      </rPr>
      <t xml:space="preserve"> - revizní šachta plastová prlměr 400mm, dno lomové DN100, výška šachty ode dna k poklopu-0.88m, poklop litinový B125, včetně montáže a dopravy šachty</t>
    </r>
  </si>
  <si>
    <r>
      <t>potrubí plastové HT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Arial"/>
        <family val="2"/>
        <charset val="238"/>
      </rPr>
      <t>včetně tvarovek, montáže, uchycení, zednických přípomocí DN40</t>
    </r>
  </si>
  <si>
    <r>
      <t>potrubí plastové HT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Arial"/>
        <family val="2"/>
        <charset val="238"/>
      </rPr>
      <t>včetně tvarovek, montáže, uchycení, zednických přípomocí DN50</t>
    </r>
  </si>
  <si>
    <r>
      <t>potrubí plastové HT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Arial"/>
        <family val="2"/>
        <charset val="238"/>
      </rPr>
      <t>včetně tvarovek, montáže, uchycení, zednických přípomocí DN70</t>
    </r>
  </si>
  <si>
    <r>
      <t>potrubí plastové HT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Arial"/>
        <family val="2"/>
        <charset val="238"/>
      </rPr>
      <t>včetně tvarovek, montáže, uchycení, zednických přípomocí DN100</t>
    </r>
  </si>
  <si>
    <t xml:space="preserve">potrubí umělohmotné pro montáž vnitřních vodovodů z PP-RCT S 4 svařovaného polyfúzním svařováním pro s.v., včetně tvarovek, uchycení potrubí , izolace z pěnového polyetylénu s uzavřenou strukturou tl.9mm - vnější profil potrubí 20mm </t>
  </si>
  <si>
    <t xml:space="preserve">potrubí umělohmotné pro montáž vnitřních vodovodů z PP-RCT S 4 svařovaného polyfúzním svařováním pro s.v., včetně tvarovek, uchycení potrubí , izolace z pěnového polyetylénu s uzavřenou strukturou tl.9mm - vnější profil potrubí 25mm </t>
  </si>
  <si>
    <t xml:space="preserve">potrubí umělohmotné pro montáž vnitřních vodovodů z PP-RCT S 4 svařovaného polyfúzním svařováním pro s.v,. včetně tvarovek, uchycení potrubí , izolace z pěnového polyetylénu s uzavřenou strukturou tl.9mm - vnější profil potrubí 32mm </t>
  </si>
  <si>
    <t>potrubí umělohmotné pro montáž vnitřních vodovodů z PP-RCT S 4 svařovaného polyfúzním svařováním pro teplou vodu a cirkulaci teplé vody, včetně tvarovek, uchycení potrubí , izolace z pěnového polyetylénu s uzavřenou strukturou tl.13mm, vnější profil potrubí 20mm</t>
  </si>
  <si>
    <t>potrubí umělohmotné pro montáž vnitřních vodovodů z PP-RCT S 4 svařovaného polyfúzním svařováním pro teplou vodu a cirkulaci teplé vody, včetně tvarovek, uchycení potrubí , izolace z pěnového polyetylénu s uzavřenou strukturou tl.13mm, vnější profil potrubí 25mm</t>
  </si>
  <si>
    <t>potrubí umělohmotné pro montáž vnitřních vodovodů z PP-RCT S 4 svařovaného polyfúzním svařováním pro teplou vodu a cirkulaci teplé vody, včetně tvarovek, uchycení potrubí , izolace z pěnového polyetylénu s uzavřenou strukturou tl.20mm, vnější profil potrubí 32mm</t>
  </si>
  <si>
    <t xml:space="preserve">demontáž stávajících rozvodů vody /PPR, pozink/ cca </t>
  </si>
  <si>
    <t>napojení nového rozvodu vody PP-RCT na stávající potrubí plastové</t>
  </si>
  <si>
    <t>vsazení odbočky do stávajícího potrubí PPR</t>
  </si>
  <si>
    <t>požární manžeta/ucpávka s požární odolností 60 minut</t>
  </si>
  <si>
    <t xml:space="preserve">potrubí umělohmotné pro montáž vnitřních vodovodů z PP-RCT S 4 svařovaného polyfúzním svařováním pro s.v,. včetně tvarovek, uchycení potrubí , izolace z pěnového polyetylénu s uzavřenou strukturou tl.9mm - vnější profil potrubí 40mm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</si>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</sst>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0"/>
      <name val="Arial CE"/>
      <charset val="238"/>
    </font>
    <font>
      <sz val="12"/>
      <name val="Times New Roman CE"/>
      <charset val="238"/>
    </font>
    <font>
      <sz val="12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2"/>
      <color indexed="8"/>
      <name val="Arial CE"/>
      <charset val="238"/>
    </font>
    <font>
      <b/>
      <sz val="10"/>
      <name val="Times New Roman"/>
      <family val="1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0" xfId="0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 wrapText="1"/>
    </xf>
    <xf numFmtId="164" fontId="9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0" fontId="6" fillId="0" borderId="3" xfId="1" applyFont="1" applyFill="1" applyBorder="1" applyAlignment="1" applyProtection="1">
      <alignment horizontal="right" vertical="top" wrapText="1"/>
    </xf>
    <xf numFmtId="0" fontId="2" fillId="0" borderId="0" xfId="1" applyFont="1" applyFill="1" applyBorder="1" applyAlignment="1" applyProtection="1">
      <alignment horizontal="center" wrapText="1"/>
    </xf>
    <xf numFmtId="164" fontId="2" fillId="0" borderId="0" xfId="1" applyNumberFormat="1" applyFont="1" applyFill="1" applyBorder="1" applyAlignment="1" applyProtection="1">
      <alignment horizontal="center" wrapText="1"/>
    </xf>
    <xf numFmtId="164" fontId="4" fillId="0" borderId="4" xfId="1" applyNumberFormat="1" applyFont="1" applyFill="1" applyBorder="1" applyAlignment="1" applyProtection="1">
      <alignment horizontal="left" wrapText="1"/>
    </xf>
    <xf numFmtId="3" fontId="2" fillId="0" borderId="0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right" vertical="top" wrapText="1"/>
    </xf>
    <xf numFmtId="3" fontId="2" fillId="0" borderId="2" xfId="0" applyNumberFormat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164" fontId="2" fillId="0" borderId="2" xfId="1" applyNumberFormat="1" applyFont="1" applyFill="1" applyBorder="1" applyAlignment="1" applyProtection="1">
      <alignment horizontal="center" wrapText="1"/>
    </xf>
    <xf numFmtId="0" fontId="5" fillId="0" borderId="0" xfId="1" applyFont="1" applyFill="1" applyBorder="1" applyAlignment="1" applyProtection="1">
      <alignment horizontal="center" vertical="top" wrapText="1"/>
    </xf>
    <xf numFmtId="3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4" fontId="8" fillId="0" borderId="0" xfId="0" applyNumberFormat="1" applyFont="1" applyFill="1" applyBorder="1" applyAlignment="1" applyProtection="1">
      <alignment horizontal="center" wrapText="1"/>
      <protection locked="0"/>
    </xf>
    <xf numFmtId="164" fontId="8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6" fillId="0" borderId="5" xfId="1" applyFont="1" applyFill="1" applyBorder="1" applyAlignment="1" applyProtection="1">
      <alignment horizontal="right" vertical="top" wrapText="1"/>
    </xf>
    <xf numFmtId="3" fontId="3" fillId="0" borderId="6" xfId="0" applyNumberFormat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164" fontId="2" fillId="0" borderId="6" xfId="1" applyNumberFormat="1" applyFont="1" applyFill="1" applyBorder="1" applyAlignment="1" applyProtection="1">
      <alignment horizontal="center" wrapText="1"/>
    </xf>
    <xf numFmtId="164" fontId="4" fillId="0" borderId="7" xfId="1" applyNumberFormat="1" applyFont="1" applyFill="1" applyBorder="1" applyAlignment="1" applyProtection="1">
      <alignment horizontal="left" wrapText="1"/>
    </xf>
    <xf numFmtId="164" fontId="4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0" fontId="5" fillId="0" borderId="0" xfId="0" applyFont="1" applyFill="1"/>
    <xf numFmtId="0" fontId="4" fillId="0" borderId="9" xfId="0" applyFont="1" applyFill="1" applyBorder="1" applyAlignment="1" applyProtection="1">
      <alignment horizontal="left" vertical="center" wrapText="1"/>
    </xf>
    <xf numFmtId="3" fontId="7" fillId="0" borderId="9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wrapText="1"/>
    </xf>
    <xf numFmtId="0" fontId="4" fillId="0" borderId="11" xfId="0" applyFont="1" applyFill="1" applyBorder="1" applyAlignment="1" applyProtection="1">
      <alignment horizontal="left" wrapText="1"/>
    </xf>
    <xf numFmtId="0" fontId="12" fillId="0" borderId="12" xfId="0" applyFont="1" applyFill="1" applyBorder="1" applyAlignment="1" applyProtection="1">
      <alignment horizontal="left" wrapText="1"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4" fillId="0" borderId="13" xfId="0" applyFont="1" applyFill="1" applyBorder="1" applyAlignment="1" applyProtection="1">
      <alignment horizontal="left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4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/>
  </cellXfs>
  <cellStyles count="2">
    <cellStyle name="Normální" xfId="0" builtinId="0"/>
    <cellStyle name="normální_Vzor_vykaz_specifikac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9"/>
  <sheetViews>
    <sheetView tabSelected="1" zoomScaleNormal="100" zoomScaleSheetLayoutView="100" workbookViewId="0">
      <selection activeCell="F4" sqref="F4"/>
    </sheetView>
  </sheetViews>
  <sheetFormatPr defaultRowHeight="14.25" x14ac:dyDescent="0.2"/>
  <cols>
    <col min="1" max="1" width="12.85546875" style="29" bestFit="1" customWidth="1"/>
    <col min="2" max="2" width="43" style="5" bestFit="1" customWidth="1"/>
    <col min="3" max="3" width="9.140625" style="27"/>
    <col min="4" max="4" width="9.7109375" style="27" customWidth="1"/>
    <col min="5" max="5" width="13.42578125" style="28" customWidth="1"/>
    <col min="6" max="6" width="19" style="28" customWidth="1"/>
    <col min="7" max="16384" width="9.140625" style="11"/>
  </cols>
  <sheetData>
    <row r="1" spans="1:11" ht="29.25" x14ac:dyDescent="0.25">
      <c r="A1" s="30" t="s">
        <v>5</v>
      </c>
      <c r="B1" s="44" t="s">
        <v>46</v>
      </c>
      <c r="C1" s="31"/>
      <c r="D1" s="32"/>
      <c r="E1" s="33"/>
      <c r="F1" s="34"/>
    </row>
    <row r="2" spans="1:11" ht="15.75" customHeight="1" x14ac:dyDescent="0.2">
      <c r="A2" s="13" t="s">
        <v>6</v>
      </c>
      <c r="B2" s="45" t="s">
        <v>37</v>
      </c>
      <c r="C2" s="17"/>
      <c r="D2" s="14"/>
      <c r="E2" s="15"/>
      <c r="F2" s="16"/>
    </row>
    <row r="3" spans="1:11" ht="42.75" x14ac:dyDescent="0.2">
      <c r="A3" s="13" t="s">
        <v>0</v>
      </c>
      <c r="B3" s="49" t="s">
        <v>47</v>
      </c>
      <c r="C3" s="17"/>
      <c r="D3" s="14"/>
      <c r="E3" s="15"/>
      <c r="F3" s="16"/>
    </row>
    <row r="4" spans="1:11" ht="15.75" thickBot="1" x14ac:dyDescent="0.25">
      <c r="A4" s="18" t="s">
        <v>17</v>
      </c>
      <c r="B4" s="46" t="s">
        <v>48</v>
      </c>
      <c r="C4" s="19"/>
      <c r="D4" s="20"/>
      <c r="E4" s="21"/>
      <c r="F4" s="35"/>
    </row>
    <row r="5" spans="1:11" ht="26.25" thickBot="1" x14ac:dyDescent="0.25">
      <c r="A5" s="1" t="s">
        <v>1</v>
      </c>
      <c r="B5" s="41" t="s">
        <v>2</v>
      </c>
      <c r="C5" s="2" t="s">
        <v>4</v>
      </c>
      <c r="D5" s="42" t="s">
        <v>3</v>
      </c>
      <c r="E5" s="3" t="s">
        <v>15</v>
      </c>
      <c r="F5" s="43" t="s">
        <v>14</v>
      </c>
    </row>
    <row r="6" spans="1:11" ht="15" x14ac:dyDescent="0.25">
      <c r="A6" s="22"/>
      <c r="B6" s="4"/>
      <c r="C6" s="23"/>
      <c r="D6" s="24"/>
      <c r="E6" s="25"/>
      <c r="F6" s="26"/>
    </row>
    <row r="7" spans="1:11" ht="76.5" x14ac:dyDescent="0.2">
      <c r="A7" s="36" t="s">
        <v>14</v>
      </c>
      <c r="B7" s="6" t="s">
        <v>59</v>
      </c>
      <c r="C7" s="36"/>
      <c r="D7" s="37"/>
      <c r="E7" s="38"/>
      <c r="F7" s="39"/>
      <c r="G7" s="40"/>
    </row>
    <row r="8" spans="1:11" ht="15" x14ac:dyDescent="0.25">
      <c r="A8" s="22"/>
      <c r="B8" s="4"/>
      <c r="C8" s="23"/>
      <c r="D8" s="24"/>
      <c r="E8" s="25"/>
      <c r="F8" s="26"/>
    </row>
    <row r="9" spans="1:11" ht="25.5" x14ac:dyDescent="0.2">
      <c r="A9" s="36"/>
      <c r="B9" s="6" t="s">
        <v>23</v>
      </c>
      <c r="C9" s="36"/>
      <c r="D9" s="37"/>
      <c r="E9" s="38"/>
      <c r="F9" s="39"/>
      <c r="G9" s="40"/>
    </row>
    <row r="10" spans="1:11" x14ac:dyDescent="0.2">
      <c r="A10" s="36">
        <v>1</v>
      </c>
      <c r="B10" s="47" t="s">
        <v>49</v>
      </c>
      <c r="C10" s="36" t="s">
        <v>8</v>
      </c>
      <c r="D10" s="37">
        <v>2</v>
      </c>
      <c r="E10" s="38">
        <v>0</v>
      </c>
      <c r="F10" s="39">
        <f t="shared" ref="F10" si="0">+D10*E10</f>
        <v>0</v>
      </c>
      <c r="G10" s="40"/>
    </row>
    <row r="11" spans="1:11" x14ac:dyDescent="0.2">
      <c r="A11" s="36"/>
      <c r="B11" s="47"/>
      <c r="C11" s="36"/>
      <c r="D11" s="37"/>
      <c r="E11" s="38"/>
      <c r="F11" s="39"/>
      <c r="G11" s="40"/>
    </row>
    <row r="12" spans="1:11" ht="12.75" customHeight="1" x14ac:dyDescent="0.2">
      <c r="A12" s="36"/>
      <c r="B12" s="6" t="s">
        <v>16</v>
      </c>
      <c r="C12" s="36"/>
      <c r="D12" s="37"/>
      <c r="E12" s="38"/>
      <c r="F12" s="39">
        <f>SUM(F10:F11)</f>
        <v>0</v>
      </c>
      <c r="G12" s="40"/>
    </row>
    <row r="13" spans="1:11" ht="12.75" customHeight="1" x14ac:dyDescent="0.2">
      <c r="A13" s="36"/>
      <c r="B13" s="6"/>
      <c r="C13" s="36"/>
      <c r="D13" s="37"/>
      <c r="E13" s="38"/>
      <c r="F13" s="39"/>
      <c r="G13" s="40"/>
      <c r="K13" s="11" t="s">
        <v>14</v>
      </c>
    </row>
    <row r="14" spans="1:11" x14ac:dyDescent="0.2">
      <c r="A14" s="36"/>
      <c r="B14" s="6" t="s">
        <v>9</v>
      </c>
      <c r="C14" s="36"/>
      <c r="D14" s="37"/>
      <c r="E14" s="38"/>
      <c r="F14" s="39"/>
      <c r="G14" s="40"/>
    </row>
    <row r="15" spans="1:11" ht="25.5" x14ac:dyDescent="0.2">
      <c r="A15" s="36">
        <v>1</v>
      </c>
      <c r="B15" s="7" t="s">
        <v>50</v>
      </c>
      <c r="C15" s="36" t="s">
        <v>8</v>
      </c>
      <c r="D15" s="37">
        <v>2</v>
      </c>
      <c r="E15" s="38">
        <v>0</v>
      </c>
      <c r="F15" s="39">
        <f t="shared" ref="F15" si="1">+D15*E15</f>
        <v>0</v>
      </c>
      <c r="G15" s="40"/>
      <c r="K15" s="11" t="s">
        <v>14</v>
      </c>
    </row>
    <row r="16" spans="1:11" x14ac:dyDescent="0.2">
      <c r="A16" s="36">
        <v>2</v>
      </c>
      <c r="B16" s="7" t="s">
        <v>41</v>
      </c>
      <c r="C16" s="36" t="s">
        <v>7</v>
      </c>
      <c r="D16" s="37">
        <v>3</v>
      </c>
      <c r="E16" s="38">
        <v>0</v>
      </c>
      <c r="F16" s="39">
        <f t="shared" ref="F16" si="2">+D16*E16</f>
        <v>0</v>
      </c>
      <c r="G16" s="40"/>
    </row>
    <row r="17" spans="1:15" ht="25.5" x14ac:dyDescent="0.2">
      <c r="A17" s="36">
        <v>3</v>
      </c>
      <c r="B17" s="7" t="s">
        <v>60</v>
      </c>
      <c r="C17" s="36" t="s">
        <v>10</v>
      </c>
      <c r="D17" s="37">
        <v>40</v>
      </c>
      <c r="E17" s="38">
        <v>0</v>
      </c>
      <c r="F17" s="39">
        <f t="shared" ref="F17" si="3">+D17*E17</f>
        <v>0</v>
      </c>
      <c r="G17" s="40"/>
    </row>
    <row r="18" spans="1:15" ht="25.5" x14ac:dyDescent="0.2">
      <c r="A18" s="36">
        <v>4</v>
      </c>
      <c r="B18" s="7" t="s">
        <v>61</v>
      </c>
      <c r="C18" s="8" t="s">
        <v>8</v>
      </c>
      <c r="D18" s="9">
        <v>2</v>
      </c>
      <c r="E18" s="12">
        <v>0</v>
      </c>
      <c r="F18" s="39">
        <f t="shared" ref="F18" si="4">+D18*E18</f>
        <v>0</v>
      </c>
      <c r="G18" s="40"/>
    </row>
    <row r="19" spans="1:15" ht="25.5" x14ac:dyDescent="0.2">
      <c r="A19" s="36">
        <v>5</v>
      </c>
      <c r="B19" s="7" t="s">
        <v>62</v>
      </c>
      <c r="C19" s="8" t="s">
        <v>8</v>
      </c>
      <c r="D19" s="9">
        <v>5</v>
      </c>
      <c r="E19" s="12">
        <v>0</v>
      </c>
      <c r="F19" s="39">
        <f t="shared" ref="F19" si="5">+D19*E19</f>
        <v>0</v>
      </c>
      <c r="G19" s="40"/>
    </row>
    <row r="20" spans="1:15" ht="25.5" x14ac:dyDescent="0.2">
      <c r="A20" s="36">
        <v>6</v>
      </c>
      <c r="B20" s="7" t="s">
        <v>63</v>
      </c>
      <c r="C20" s="8" t="s">
        <v>8</v>
      </c>
      <c r="D20" s="9">
        <v>2</v>
      </c>
      <c r="E20" s="12">
        <v>0</v>
      </c>
      <c r="F20" s="39">
        <f t="shared" ref="F20" si="6">+D20*E20</f>
        <v>0</v>
      </c>
      <c r="G20" s="40"/>
    </row>
    <row r="21" spans="1:15" ht="25.5" x14ac:dyDescent="0.2">
      <c r="A21" s="36">
        <v>7</v>
      </c>
      <c r="B21" s="7" t="s">
        <v>35</v>
      </c>
      <c r="C21" s="8" t="s">
        <v>10</v>
      </c>
      <c r="D21" s="9">
        <v>10</v>
      </c>
      <c r="E21" s="12">
        <v>0</v>
      </c>
      <c r="F21" s="39">
        <f t="shared" ref="F21" si="7">+D21*E21</f>
        <v>0</v>
      </c>
      <c r="G21" s="40"/>
    </row>
    <row r="22" spans="1:15" ht="25.5" x14ac:dyDescent="0.2">
      <c r="A22" s="36">
        <v>8</v>
      </c>
      <c r="B22" s="7" t="s">
        <v>64</v>
      </c>
      <c r="C22" s="8" t="s">
        <v>7</v>
      </c>
      <c r="D22" s="9">
        <v>1</v>
      </c>
      <c r="E22" s="12">
        <v>0</v>
      </c>
      <c r="F22" s="39">
        <f t="shared" ref="F22" si="8">+D22*E22</f>
        <v>0</v>
      </c>
      <c r="G22" s="40"/>
    </row>
    <row r="23" spans="1:15" ht="51" x14ac:dyDescent="0.2">
      <c r="A23" s="36">
        <v>9</v>
      </c>
      <c r="B23" s="7" t="s">
        <v>69</v>
      </c>
      <c r="C23" s="8" t="s">
        <v>8</v>
      </c>
      <c r="D23" s="9">
        <v>1</v>
      </c>
      <c r="E23" s="12">
        <v>0</v>
      </c>
      <c r="F23" s="39">
        <f t="shared" ref="F23" si="9">+D23*E23</f>
        <v>0</v>
      </c>
      <c r="G23" s="40"/>
    </row>
    <row r="24" spans="1:15" ht="25.5" x14ac:dyDescent="0.2">
      <c r="A24" s="36">
        <v>10</v>
      </c>
      <c r="B24" s="7" t="s">
        <v>65</v>
      </c>
      <c r="C24" s="8" t="s">
        <v>7</v>
      </c>
      <c r="D24" s="9">
        <v>2</v>
      </c>
      <c r="E24" s="12">
        <v>0</v>
      </c>
      <c r="F24" s="39">
        <f t="shared" ref="F24" si="10">+D24*E24</f>
        <v>0</v>
      </c>
      <c r="G24" s="40"/>
    </row>
    <row r="25" spans="1:15" ht="25.5" x14ac:dyDescent="0.2">
      <c r="A25" s="36">
        <v>11</v>
      </c>
      <c r="B25" s="7" t="s">
        <v>66</v>
      </c>
      <c r="C25" s="8" t="s">
        <v>7</v>
      </c>
      <c r="D25" s="9">
        <v>11</v>
      </c>
      <c r="E25" s="12">
        <v>0</v>
      </c>
      <c r="F25" s="39">
        <f t="shared" ref="F25" si="11">+D25*E25</f>
        <v>0</v>
      </c>
      <c r="G25" s="40"/>
    </row>
    <row r="26" spans="1:15" ht="25.5" x14ac:dyDescent="0.2">
      <c r="A26" s="36">
        <v>12</v>
      </c>
      <c r="B26" s="7" t="s">
        <v>67</v>
      </c>
      <c r="C26" s="8" t="s">
        <v>7</v>
      </c>
      <c r="D26" s="9">
        <v>1</v>
      </c>
      <c r="E26" s="12">
        <v>0</v>
      </c>
      <c r="F26" s="39">
        <f t="shared" ref="F26" si="12">+D26*E26</f>
        <v>0</v>
      </c>
      <c r="G26" s="40"/>
      <c r="K26" s="11" t="s">
        <v>14</v>
      </c>
    </row>
    <row r="27" spans="1:15" ht="25.5" x14ac:dyDescent="0.2">
      <c r="A27" s="36">
        <v>13</v>
      </c>
      <c r="B27" s="7" t="s">
        <v>68</v>
      </c>
      <c r="C27" s="8" t="s">
        <v>7</v>
      </c>
      <c r="D27" s="9">
        <v>10</v>
      </c>
      <c r="E27" s="12">
        <v>0</v>
      </c>
      <c r="F27" s="39">
        <f t="shared" ref="F27" si="13">+D27*E27</f>
        <v>0</v>
      </c>
      <c r="G27" s="40"/>
    </row>
    <row r="28" spans="1:15" ht="24.75" customHeight="1" x14ac:dyDescent="0.2">
      <c r="A28" s="36">
        <v>14</v>
      </c>
      <c r="B28" s="7" t="s">
        <v>70</v>
      </c>
      <c r="C28" s="8" t="s">
        <v>10</v>
      </c>
      <c r="D28" s="9">
        <v>8</v>
      </c>
      <c r="E28" s="12">
        <v>0</v>
      </c>
      <c r="F28" s="39">
        <f t="shared" ref="F28:F33" si="14">+D28*E28</f>
        <v>0</v>
      </c>
      <c r="G28" s="40"/>
    </row>
    <row r="29" spans="1:15" ht="25.5" x14ac:dyDescent="0.2">
      <c r="A29" s="36">
        <v>15</v>
      </c>
      <c r="B29" s="7" t="s">
        <v>71</v>
      </c>
      <c r="C29" s="8" t="s">
        <v>10</v>
      </c>
      <c r="D29" s="12">
        <v>30</v>
      </c>
      <c r="E29" s="12">
        <v>0</v>
      </c>
      <c r="F29" s="39">
        <f t="shared" si="14"/>
        <v>0</v>
      </c>
      <c r="G29" s="40"/>
    </row>
    <row r="30" spans="1:15" ht="25.5" x14ac:dyDescent="0.2">
      <c r="A30" s="36">
        <v>16</v>
      </c>
      <c r="B30" s="7" t="s">
        <v>72</v>
      </c>
      <c r="C30" s="8" t="s">
        <v>10</v>
      </c>
      <c r="D30" s="12">
        <v>25</v>
      </c>
      <c r="E30" s="12">
        <v>0</v>
      </c>
      <c r="F30" s="39">
        <f>+D30*E30</f>
        <v>0</v>
      </c>
      <c r="G30" s="40"/>
      <c r="O30" s="11" t="s">
        <v>14</v>
      </c>
    </row>
    <row r="31" spans="1:15" ht="25.5" x14ac:dyDescent="0.2">
      <c r="A31" s="36">
        <v>17</v>
      </c>
      <c r="B31" s="7" t="s">
        <v>73</v>
      </c>
      <c r="C31" s="8" t="s">
        <v>10</v>
      </c>
      <c r="D31" s="9">
        <v>33</v>
      </c>
      <c r="E31" s="12">
        <v>0</v>
      </c>
      <c r="F31" s="39">
        <f t="shared" si="14"/>
        <v>0</v>
      </c>
      <c r="G31" s="40"/>
    </row>
    <row r="32" spans="1:15" ht="25.5" x14ac:dyDescent="0.2">
      <c r="A32" s="36">
        <v>18</v>
      </c>
      <c r="B32" s="7" t="s">
        <v>45</v>
      </c>
      <c r="C32" s="8" t="s">
        <v>10</v>
      </c>
      <c r="D32" s="9">
        <v>18</v>
      </c>
      <c r="E32" s="12">
        <v>0</v>
      </c>
      <c r="F32" s="39">
        <f t="shared" ref="F32" si="15">+D32*E32</f>
        <v>0</v>
      </c>
      <c r="G32" s="40"/>
      <c r="H32" s="11" t="s">
        <v>14</v>
      </c>
      <c r="K32" s="11" t="s">
        <v>14</v>
      </c>
    </row>
    <row r="33" spans="1:8" x14ac:dyDescent="0.2">
      <c r="A33" s="36">
        <v>19</v>
      </c>
      <c r="B33" s="48" t="s">
        <v>28</v>
      </c>
      <c r="C33" s="8" t="s">
        <v>10</v>
      </c>
      <c r="D33" s="9">
        <f>SUM(D24:D32)</f>
        <v>138</v>
      </c>
      <c r="E33" s="12">
        <v>0</v>
      </c>
      <c r="F33" s="39">
        <f t="shared" si="14"/>
        <v>0</v>
      </c>
      <c r="H33" s="11" t="s">
        <v>14</v>
      </c>
    </row>
    <row r="34" spans="1:8" ht="12.75" customHeight="1" x14ac:dyDescent="0.2">
      <c r="A34" s="8"/>
      <c r="B34" s="48"/>
      <c r="C34" s="8"/>
      <c r="D34" s="9"/>
      <c r="E34" s="38"/>
      <c r="F34" s="39"/>
    </row>
    <row r="35" spans="1:8" ht="12.75" customHeight="1" x14ac:dyDescent="0.2">
      <c r="A35" s="36"/>
      <c r="B35" s="6" t="s">
        <v>22</v>
      </c>
      <c r="C35" s="36"/>
      <c r="D35" s="37"/>
      <c r="E35" s="38"/>
      <c r="F35" s="39">
        <f>SUM(F28:F34)</f>
        <v>0</v>
      </c>
      <c r="G35" s="40"/>
    </row>
    <row r="36" spans="1:8" ht="12.75" customHeight="1" x14ac:dyDescent="0.2">
      <c r="A36" s="50"/>
      <c r="B36" s="51"/>
      <c r="C36" s="50"/>
      <c r="D36" s="52"/>
      <c r="E36" s="53"/>
      <c r="F36" s="54"/>
      <c r="G36" s="40"/>
    </row>
    <row r="37" spans="1:8" x14ac:dyDescent="0.2">
      <c r="A37" s="36"/>
      <c r="B37" s="6" t="s">
        <v>11</v>
      </c>
      <c r="C37" s="36"/>
      <c r="D37" s="37"/>
      <c r="E37" s="38"/>
      <c r="F37" s="39"/>
      <c r="G37" s="40"/>
    </row>
    <row r="38" spans="1:8" x14ac:dyDescent="0.2">
      <c r="A38" s="36">
        <v>1</v>
      </c>
      <c r="B38" s="7" t="s">
        <v>42</v>
      </c>
      <c r="C38" s="36" t="s">
        <v>7</v>
      </c>
      <c r="D38" s="37">
        <v>2</v>
      </c>
      <c r="E38" s="38">
        <v>0</v>
      </c>
      <c r="F38" s="39">
        <f t="shared" ref="F38" si="16">+D38*E38</f>
        <v>0</v>
      </c>
      <c r="G38" s="40"/>
    </row>
    <row r="39" spans="1:8" ht="25.5" x14ac:dyDescent="0.2">
      <c r="A39" s="36">
        <v>2</v>
      </c>
      <c r="B39" s="7" t="s">
        <v>80</v>
      </c>
      <c r="C39" s="36" t="s">
        <v>10</v>
      </c>
      <c r="D39" s="37">
        <v>80</v>
      </c>
      <c r="E39" s="38">
        <v>0</v>
      </c>
      <c r="F39" s="39">
        <f t="shared" ref="F39" si="17">+D39*E39</f>
        <v>0</v>
      </c>
      <c r="G39" s="40"/>
    </row>
    <row r="40" spans="1:8" ht="25.5" x14ac:dyDescent="0.2">
      <c r="A40" s="36">
        <v>3</v>
      </c>
      <c r="B40" s="7" t="s">
        <v>81</v>
      </c>
      <c r="C40" s="36" t="s">
        <v>8</v>
      </c>
      <c r="D40" s="37">
        <v>6</v>
      </c>
      <c r="E40" s="38">
        <v>0</v>
      </c>
      <c r="F40" s="39">
        <f t="shared" ref="F40" si="18">+D40*E40</f>
        <v>0</v>
      </c>
      <c r="G40" s="40"/>
    </row>
    <row r="41" spans="1:8" x14ac:dyDescent="0.2">
      <c r="A41" s="36">
        <v>4</v>
      </c>
      <c r="B41" s="7" t="s">
        <v>82</v>
      </c>
      <c r="C41" s="36" t="s">
        <v>8</v>
      </c>
      <c r="D41" s="37">
        <v>8</v>
      </c>
      <c r="E41" s="38">
        <v>0</v>
      </c>
      <c r="F41" s="39">
        <f t="shared" ref="F41" si="19">+D41*E41</f>
        <v>0</v>
      </c>
      <c r="G41" s="40"/>
    </row>
    <row r="42" spans="1:8" ht="25.5" x14ac:dyDescent="0.2">
      <c r="A42" s="36">
        <v>5</v>
      </c>
      <c r="B42" s="7" t="s">
        <v>83</v>
      </c>
      <c r="C42" s="36" t="s">
        <v>8</v>
      </c>
      <c r="D42" s="37">
        <v>2</v>
      </c>
      <c r="E42" s="38">
        <v>0</v>
      </c>
      <c r="F42" s="39">
        <f t="shared" ref="F42" si="20">+D42*E42</f>
        <v>0</v>
      </c>
      <c r="G42" s="40"/>
    </row>
    <row r="43" spans="1:8" ht="25.5" x14ac:dyDescent="0.2">
      <c r="A43" s="36">
        <v>6</v>
      </c>
      <c r="B43" s="7" t="s">
        <v>43</v>
      </c>
      <c r="C43" s="36" t="s">
        <v>7</v>
      </c>
      <c r="D43" s="37">
        <v>16</v>
      </c>
      <c r="E43" s="38">
        <v>0</v>
      </c>
      <c r="F43" s="39">
        <f t="shared" ref="F43:F44" si="21">+D43*E43</f>
        <v>0</v>
      </c>
    </row>
    <row r="44" spans="1:8" ht="25.5" x14ac:dyDescent="0.2">
      <c r="A44" s="36">
        <v>7</v>
      </c>
      <c r="B44" s="7" t="s">
        <v>44</v>
      </c>
      <c r="C44" s="36" t="s">
        <v>7</v>
      </c>
      <c r="D44" s="37">
        <v>24</v>
      </c>
      <c r="E44" s="38">
        <v>0</v>
      </c>
      <c r="F44" s="39">
        <f t="shared" si="21"/>
        <v>0</v>
      </c>
    </row>
    <row r="45" spans="1:8" x14ac:dyDescent="0.2">
      <c r="A45" s="36">
        <v>8</v>
      </c>
      <c r="B45" s="7" t="s">
        <v>25</v>
      </c>
      <c r="C45" s="36" t="s">
        <v>7</v>
      </c>
      <c r="D45" s="37">
        <v>12</v>
      </c>
      <c r="E45" s="38">
        <v>0</v>
      </c>
      <c r="F45" s="39">
        <f>+D45*E45</f>
        <v>0</v>
      </c>
    </row>
    <row r="46" spans="1:8" x14ac:dyDescent="0.2">
      <c r="A46" s="36">
        <v>9</v>
      </c>
      <c r="B46" s="7" t="s">
        <v>18</v>
      </c>
      <c r="C46" s="36" t="s">
        <v>7</v>
      </c>
      <c r="D46" s="37">
        <v>3</v>
      </c>
      <c r="E46" s="38">
        <v>0</v>
      </c>
      <c r="F46" s="39">
        <f t="shared" ref="F46:F50" si="22">+D46*E46</f>
        <v>0</v>
      </c>
    </row>
    <row r="47" spans="1:8" x14ac:dyDescent="0.2">
      <c r="A47" s="36">
        <v>10</v>
      </c>
      <c r="B47" s="7" t="s">
        <v>26</v>
      </c>
      <c r="C47" s="36" t="s">
        <v>7</v>
      </c>
      <c r="D47" s="37">
        <v>3</v>
      </c>
      <c r="E47" s="38">
        <v>0</v>
      </c>
      <c r="F47" s="39">
        <f t="shared" si="22"/>
        <v>0</v>
      </c>
    </row>
    <row r="48" spans="1:8" ht="38.25" x14ac:dyDescent="0.2">
      <c r="A48" s="36">
        <v>11</v>
      </c>
      <c r="B48" s="7" t="s">
        <v>19</v>
      </c>
      <c r="C48" s="36" t="s">
        <v>10</v>
      </c>
      <c r="D48" s="37">
        <v>32</v>
      </c>
      <c r="E48" s="38">
        <v>0</v>
      </c>
      <c r="F48" s="39">
        <f t="shared" si="22"/>
        <v>0</v>
      </c>
    </row>
    <row r="49" spans="1:12" ht="38.25" x14ac:dyDescent="0.2">
      <c r="A49" s="36">
        <v>12</v>
      </c>
      <c r="B49" s="7" t="s">
        <v>20</v>
      </c>
      <c r="C49" s="36" t="s">
        <v>10</v>
      </c>
      <c r="D49" s="37">
        <v>5</v>
      </c>
      <c r="E49" s="38">
        <v>0</v>
      </c>
      <c r="F49" s="39">
        <f t="shared" si="22"/>
        <v>0</v>
      </c>
      <c r="L49" s="11" t="s">
        <v>14</v>
      </c>
    </row>
    <row r="50" spans="1:12" ht="38.25" x14ac:dyDescent="0.2">
      <c r="A50" s="36">
        <v>13</v>
      </c>
      <c r="B50" s="7" t="s">
        <v>21</v>
      </c>
      <c r="C50" s="36" t="s">
        <v>10</v>
      </c>
      <c r="D50" s="37">
        <v>20</v>
      </c>
      <c r="E50" s="38">
        <v>0</v>
      </c>
      <c r="F50" s="39">
        <f t="shared" si="22"/>
        <v>0</v>
      </c>
    </row>
    <row r="51" spans="1:12" ht="38.25" x14ac:dyDescent="0.2">
      <c r="A51" s="36">
        <v>14</v>
      </c>
      <c r="B51" s="7" t="s">
        <v>36</v>
      </c>
      <c r="C51" s="36" t="s">
        <v>10</v>
      </c>
      <c r="D51" s="37">
        <v>1.5</v>
      </c>
      <c r="E51" s="38">
        <v>0</v>
      </c>
      <c r="F51" s="39">
        <f t="shared" ref="F51" si="23">+D51*E51</f>
        <v>0</v>
      </c>
    </row>
    <row r="52" spans="1:12" ht="76.5" customHeight="1" x14ac:dyDescent="0.2">
      <c r="A52" s="36">
        <v>15</v>
      </c>
      <c r="B52" s="7" t="s">
        <v>74</v>
      </c>
      <c r="C52" s="8" t="s">
        <v>10</v>
      </c>
      <c r="D52" s="9">
        <v>72</v>
      </c>
      <c r="E52" s="12">
        <v>0</v>
      </c>
      <c r="F52" s="10">
        <f t="shared" ref="F52:F60" si="24">+D52*E52</f>
        <v>0</v>
      </c>
      <c r="I52" s="11" t="s">
        <v>14</v>
      </c>
    </row>
    <row r="53" spans="1:12" ht="76.5" x14ac:dyDescent="0.2">
      <c r="A53" s="36">
        <v>16</v>
      </c>
      <c r="B53" s="7" t="s">
        <v>75</v>
      </c>
      <c r="C53" s="36" t="s">
        <v>10</v>
      </c>
      <c r="D53" s="37">
        <v>13</v>
      </c>
      <c r="E53" s="38">
        <v>0</v>
      </c>
      <c r="F53" s="39">
        <f t="shared" si="24"/>
        <v>0</v>
      </c>
      <c r="I53" s="11" t="s">
        <v>14</v>
      </c>
    </row>
    <row r="54" spans="1:12" ht="76.5" x14ac:dyDescent="0.2">
      <c r="A54" s="36">
        <v>17</v>
      </c>
      <c r="B54" s="7" t="s">
        <v>76</v>
      </c>
      <c r="C54" s="36" t="s">
        <v>10</v>
      </c>
      <c r="D54" s="37">
        <v>14</v>
      </c>
      <c r="E54" s="38">
        <v>0</v>
      </c>
      <c r="F54" s="39">
        <f t="shared" si="24"/>
        <v>0</v>
      </c>
    </row>
    <row r="55" spans="1:12" ht="76.5" x14ac:dyDescent="0.2">
      <c r="A55" s="36">
        <v>18</v>
      </c>
      <c r="B55" s="7" t="s">
        <v>84</v>
      </c>
      <c r="C55" s="36" t="s">
        <v>10</v>
      </c>
      <c r="D55" s="37">
        <v>2</v>
      </c>
      <c r="E55" s="38">
        <v>0</v>
      </c>
      <c r="F55" s="39">
        <f t="shared" ref="F55" si="25">+D55*E55</f>
        <v>0</v>
      </c>
    </row>
    <row r="56" spans="1:12" ht="78" customHeight="1" x14ac:dyDescent="0.2">
      <c r="A56" s="36">
        <v>19</v>
      </c>
      <c r="B56" s="7" t="s">
        <v>77</v>
      </c>
      <c r="C56" s="36" t="s">
        <v>10</v>
      </c>
      <c r="D56" s="37">
        <v>61</v>
      </c>
      <c r="E56" s="38">
        <v>0</v>
      </c>
      <c r="F56" s="39">
        <f t="shared" si="24"/>
        <v>0</v>
      </c>
      <c r="J56" s="11" t="s">
        <v>85</v>
      </c>
      <c r="K56" s="11" t="s">
        <v>14</v>
      </c>
    </row>
    <row r="57" spans="1:12" ht="76.5" x14ac:dyDescent="0.2">
      <c r="A57" s="36">
        <v>20</v>
      </c>
      <c r="B57" s="7" t="s">
        <v>78</v>
      </c>
      <c r="C57" s="36" t="s">
        <v>10</v>
      </c>
      <c r="D57" s="37">
        <v>6</v>
      </c>
      <c r="E57" s="38">
        <v>0</v>
      </c>
      <c r="F57" s="39">
        <f t="shared" si="24"/>
        <v>0</v>
      </c>
    </row>
    <row r="58" spans="1:12" ht="76.5" x14ac:dyDescent="0.2">
      <c r="A58" s="36">
        <v>21</v>
      </c>
      <c r="B58" s="7" t="s">
        <v>79</v>
      </c>
      <c r="C58" s="36" t="s">
        <v>10</v>
      </c>
      <c r="D58" s="37">
        <v>7</v>
      </c>
      <c r="E58" s="38">
        <v>0</v>
      </c>
      <c r="F58" s="39">
        <f t="shared" si="24"/>
        <v>0</v>
      </c>
    </row>
    <row r="59" spans="1:12" x14ac:dyDescent="0.2">
      <c r="A59" s="36">
        <v>22</v>
      </c>
      <c r="B59" s="7" t="s">
        <v>12</v>
      </c>
      <c r="C59" s="36" t="s">
        <v>10</v>
      </c>
      <c r="D59" s="37">
        <f>SUM(D52:D58)</f>
        <v>175</v>
      </c>
      <c r="E59" s="38">
        <v>0</v>
      </c>
      <c r="F59" s="39">
        <f t="shared" si="24"/>
        <v>0</v>
      </c>
    </row>
    <row r="60" spans="1:12" x14ac:dyDescent="0.2">
      <c r="A60" s="36">
        <v>23</v>
      </c>
      <c r="B60" s="7" t="s">
        <v>13</v>
      </c>
      <c r="C60" s="36" t="s">
        <v>10</v>
      </c>
      <c r="D60" s="37">
        <f>SUM(D52:D58)</f>
        <v>175</v>
      </c>
      <c r="E60" s="38">
        <v>0</v>
      </c>
      <c r="F60" s="39">
        <f t="shared" si="24"/>
        <v>0</v>
      </c>
    </row>
    <row r="61" spans="1:12" x14ac:dyDescent="0.2">
      <c r="A61" s="36"/>
      <c r="B61" s="7"/>
      <c r="C61" s="36"/>
      <c r="D61" s="37"/>
      <c r="E61" s="38"/>
      <c r="F61" s="39"/>
    </row>
    <row r="62" spans="1:12" x14ac:dyDescent="0.2">
      <c r="A62" s="36"/>
      <c r="B62" s="6" t="s">
        <v>24</v>
      </c>
      <c r="C62" s="36"/>
      <c r="D62" s="37"/>
      <c r="E62" s="38"/>
      <c r="F62" s="39">
        <f>SUM(F45:F61)</f>
        <v>0</v>
      </c>
    </row>
    <row r="63" spans="1:12" x14ac:dyDescent="0.2">
      <c r="A63" s="8"/>
    </row>
    <row r="64" spans="1:12" x14ac:dyDescent="0.2">
      <c r="A64" s="36"/>
      <c r="B64" s="6" t="s">
        <v>27</v>
      </c>
      <c r="C64" s="36"/>
      <c r="D64" s="37"/>
      <c r="E64" s="38"/>
      <c r="F64" s="39"/>
      <c r="G64" s="40"/>
    </row>
    <row r="65" spans="1:12" ht="25.5" x14ac:dyDescent="0.2">
      <c r="A65" s="36">
        <v>1</v>
      </c>
      <c r="B65" s="7" t="s">
        <v>51</v>
      </c>
      <c r="C65" s="36" t="s">
        <v>10</v>
      </c>
      <c r="D65" s="37">
        <v>8</v>
      </c>
      <c r="E65" s="38">
        <v>0</v>
      </c>
      <c r="F65" s="39">
        <f t="shared" ref="F65:F69" si="26">+D65*E65</f>
        <v>0</v>
      </c>
      <c r="G65" s="40"/>
    </row>
    <row r="66" spans="1:12" ht="25.5" x14ac:dyDescent="0.2">
      <c r="A66" s="36">
        <v>2</v>
      </c>
      <c r="B66" s="7" t="s">
        <v>52</v>
      </c>
      <c r="C66" s="36" t="s">
        <v>8</v>
      </c>
      <c r="D66" s="37">
        <v>3</v>
      </c>
      <c r="E66" s="38">
        <v>0</v>
      </c>
      <c r="F66" s="39">
        <f t="shared" si="26"/>
        <v>0</v>
      </c>
      <c r="G66" s="40"/>
    </row>
    <row r="67" spans="1:12" ht="25.5" x14ac:dyDescent="0.2">
      <c r="A67" s="36">
        <v>3</v>
      </c>
      <c r="B67" s="7" t="s">
        <v>53</v>
      </c>
      <c r="C67" s="36" t="s">
        <v>8</v>
      </c>
      <c r="D67" s="37">
        <v>1</v>
      </c>
      <c r="E67" s="38">
        <v>0</v>
      </c>
      <c r="F67" s="39">
        <f t="shared" ref="F67" si="27">+D67*E67</f>
        <v>0</v>
      </c>
      <c r="G67" s="40"/>
      <c r="K67" s="11" t="s">
        <v>14</v>
      </c>
    </row>
    <row r="68" spans="1:12" ht="51.75" customHeight="1" x14ac:dyDescent="0.2">
      <c r="A68" s="36">
        <v>4</v>
      </c>
      <c r="B68" s="7" t="s">
        <v>54</v>
      </c>
      <c r="C68" s="36" t="s">
        <v>10</v>
      </c>
      <c r="D68" s="37">
        <v>2.7</v>
      </c>
      <c r="E68" s="38">
        <v>0</v>
      </c>
      <c r="F68" s="39">
        <f t="shared" si="26"/>
        <v>0</v>
      </c>
      <c r="G68" s="40"/>
      <c r="K68" s="11" t="s">
        <v>14</v>
      </c>
    </row>
    <row r="69" spans="1:12" ht="25.5" x14ac:dyDescent="0.2">
      <c r="A69" s="36">
        <v>5</v>
      </c>
      <c r="B69" s="7" t="s">
        <v>57</v>
      </c>
      <c r="C69" s="36" t="s">
        <v>8</v>
      </c>
      <c r="D69" s="37">
        <v>2</v>
      </c>
      <c r="E69" s="38">
        <v>0</v>
      </c>
      <c r="F69" s="39">
        <f t="shared" si="26"/>
        <v>0</v>
      </c>
      <c r="G69" s="40"/>
    </row>
    <row r="70" spans="1:12" x14ac:dyDescent="0.2">
      <c r="A70" s="36">
        <v>6</v>
      </c>
      <c r="B70" s="47" t="s">
        <v>40</v>
      </c>
      <c r="C70" s="8" t="s">
        <v>7</v>
      </c>
      <c r="D70" s="9">
        <v>7</v>
      </c>
      <c r="E70" s="38">
        <v>0</v>
      </c>
      <c r="F70" s="10">
        <f t="shared" ref="F70" si="28">+D70*E70</f>
        <v>0</v>
      </c>
    </row>
    <row r="71" spans="1:12" x14ac:dyDescent="0.2">
      <c r="A71" s="36">
        <v>7</v>
      </c>
      <c r="B71" s="47" t="s">
        <v>38</v>
      </c>
      <c r="C71" s="8" t="s">
        <v>7</v>
      </c>
      <c r="D71" s="9">
        <v>1</v>
      </c>
      <c r="E71" s="38">
        <v>0</v>
      </c>
      <c r="F71" s="10">
        <f t="shared" ref="F71" si="29">+D71*E71</f>
        <v>0</v>
      </c>
    </row>
    <row r="72" spans="1:12" x14ac:dyDescent="0.2">
      <c r="A72" s="36">
        <v>8</v>
      </c>
      <c r="B72" s="47" t="s">
        <v>58</v>
      </c>
      <c r="C72" s="8" t="s">
        <v>7</v>
      </c>
      <c r="D72" s="9">
        <v>4</v>
      </c>
      <c r="E72" s="38">
        <v>0</v>
      </c>
      <c r="F72" s="10">
        <f t="shared" ref="F72" si="30">+D72*E72</f>
        <v>0</v>
      </c>
    </row>
    <row r="73" spans="1:12" x14ac:dyDescent="0.2">
      <c r="A73" s="36">
        <v>9</v>
      </c>
      <c r="B73" s="47" t="s">
        <v>55</v>
      </c>
      <c r="C73" s="8" t="s">
        <v>10</v>
      </c>
      <c r="D73" s="9">
        <v>1.5</v>
      </c>
      <c r="E73" s="38">
        <v>0</v>
      </c>
      <c r="F73" s="10">
        <f t="shared" ref="F73" si="31">+D73*E73</f>
        <v>0</v>
      </c>
    </row>
    <row r="74" spans="1:12" x14ac:dyDescent="0.2">
      <c r="A74" s="36">
        <v>10</v>
      </c>
      <c r="B74" s="47" t="s">
        <v>56</v>
      </c>
      <c r="C74" s="8" t="s">
        <v>10</v>
      </c>
      <c r="D74" s="9">
        <v>0.5</v>
      </c>
      <c r="E74" s="38">
        <v>0</v>
      </c>
      <c r="F74" s="10">
        <f t="shared" ref="F74" si="32">+D74*E74</f>
        <v>0</v>
      </c>
    </row>
    <row r="75" spans="1:12" ht="51" x14ac:dyDescent="0.2">
      <c r="A75" s="36">
        <v>11</v>
      </c>
      <c r="B75" s="47" t="s">
        <v>39</v>
      </c>
      <c r="C75" s="8" t="s">
        <v>10</v>
      </c>
      <c r="D75" s="9">
        <v>8</v>
      </c>
      <c r="E75" s="38">
        <v>0</v>
      </c>
      <c r="F75" s="10">
        <f t="shared" ref="F75" si="33">+D75*E75</f>
        <v>0</v>
      </c>
      <c r="G75" s="40"/>
      <c r="I75" s="11" t="s">
        <v>14</v>
      </c>
      <c r="L75" s="11" t="s">
        <v>14</v>
      </c>
    </row>
    <row r="76" spans="1:12" ht="51" x14ac:dyDescent="0.2">
      <c r="A76" s="36">
        <v>12</v>
      </c>
      <c r="B76" s="47" t="s">
        <v>32</v>
      </c>
      <c r="C76" s="8" t="s">
        <v>10</v>
      </c>
      <c r="D76" s="9">
        <v>2</v>
      </c>
      <c r="E76" s="38">
        <v>0</v>
      </c>
      <c r="F76" s="10">
        <f t="shared" ref="F76" si="34">+D76*E76</f>
        <v>0</v>
      </c>
      <c r="G76" s="40"/>
      <c r="I76" s="11" t="s">
        <v>14</v>
      </c>
      <c r="L76" s="11" t="s">
        <v>14</v>
      </c>
    </row>
    <row r="77" spans="1:12" ht="51" x14ac:dyDescent="0.2">
      <c r="A77" s="36">
        <v>13</v>
      </c>
      <c r="B77" s="47" t="s">
        <v>33</v>
      </c>
      <c r="C77" s="8" t="s">
        <v>10</v>
      </c>
      <c r="D77" s="9">
        <v>5</v>
      </c>
      <c r="E77" s="38">
        <v>0</v>
      </c>
      <c r="F77" s="10">
        <f t="shared" ref="F77" si="35">+D77*E77</f>
        <v>0</v>
      </c>
      <c r="G77" s="40"/>
      <c r="I77" s="11" t="s">
        <v>14</v>
      </c>
      <c r="J77" s="11" t="s">
        <v>14</v>
      </c>
    </row>
    <row r="78" spans="1:12" x14ac:dyDescent="0.2">
      <c r="A78" s="36">
        <v>14</v>
      </c>
      <c r="B78" s="47" t="s">
        <v>34</v>
      </c>
      <c r="C78" s="8" t="s">
        <v>7</v>
      </c>
      <c r="D78" s="9">
        <v>4</v>
      </c>
      <c r="E78" s="38">
        <v>0</v>
      </c>
      <c r="F78" s="10">
        <f t="shared" ref="F78" si="36">+D78*E78</f>
        <v>0</v>
      </c>
      <c r="G78" s="40"/>
      <c r="I78" s="11" t="s">
        <v>14</v>
      </c>
    </row>
    <row r="79" spans="1:12" x14ac:dyDescent="0.2">
      <c r="A79" s="36">
        <v>15</v>
      </c>
      <c r="B79" s="7" t="s">
        <v>30</v>
      </c>
      <c r="C79" s="36" t="s">
        <v>8</v>
      </c>
      <c r="D79" s="37">
        <v>1</v>
      </c>
      <c r="E79" s="38">
        <v>0</v>
      </c>
      <c r="F79" s="39">
        <f>+D79*E79</f>
        <v>0</v>
      </c>
      <c r="G79" s="40"/>
    </row>
    <row r="80" spans="1:12" x14ac:dyDescent="0.2">
      <c r="A80" s="36">
        <v>16</v>
      </c>
      <c r="B80" s="7" t="s">
        <v>31</v>
      </c>
      <c r="C80" s="36" t="s">
        <v>8</v>
      </c>
      <c r="D80" s="37">
        <v>1</v>
      </c>
      <c r="E80" s="38">
        <v>0</v>
      </c>
      <c r="F80" s="39">
        <f>+D80*E80</f>
        <v>0</v>
      </c>
      <c r="G80" s="40"/>
    </row>
    <row r="81" spans="1:6" x14ac:dyDescent="0.2">
      <c r="A81" s="8"/>
    </row>
    <row r="82" spans="1:6" x14ac:dyDescent="0.2">
      <c r="A82" s="36"/>
      <c r="B82" s="6" t="s">
        <v>29</v>
      </c>
      <c r="C82" s="36"/>
      <c r="D82" s="37"/>
      <c r="E82" s="38"/>
      <c r="F82" s="39">
        <f>SUM(F50:F81)</f>
        <v>0</v>
      </c>
    </row>
    <row r="83" spans="1:6" x14ac:dyDescent="0.2">
      <c r="A83" s="8"/>
    </row>
    <row r="84" spans="1:6" x14ac:dyDescent="0.2">
      <c r="A84" s="8"/>
    </row>
    <row r="85" spans="1:6" x14ac:dyDescent="0.2">
      <c r="A85" s="8"/>
    </row>
    <row r="86" spans="1:6" x14ac:dyDescent="0.2">
      <c r="A86" s="8"/>
    </row>
    <row r="87" spans="1:6" x14ac:dyDescent="0.2">
      <c r="A87" s="8"/>
    </row>
    <row r="88" spans="1:6" x14ac:dyDescent="0.2">
      <c r="A88" s="8"/>
    </row>
    <row r="89" spans="1:6" x14ac:dyDescent="0.2">
      <c r="A89" s="8"/>
    </row>
    <row r="90" spans="1:6" x14ac:dyDescent="0.2">
      <c r="A90" s="8"/>
    </row>
    <row r="91" spans="1:6" x14ac:dyDescent="0.2">
      <c r="A91" s="8"/>
    </row>
    <row r="92" spans="1:6" x14ac:dyDescent="0.2">
      <c r="A92" s="8"/>
    </row>
    <row r="93" spans="1:6" x14ac:dyDescent="0.2">
      <c r="A93" s="8"/>
    </row>
    <row r="94" spans="1:6" x14ac:dyDescent="0.2">
      <c r="A94" s="8"/>
    </row>
    <row r="95" spans="1:6" x14ac:dyDescent="0.2">
      <c r="A95" s="8"/>
    </row>
    <row r="96" spans="1:6" x14ac:dyDescent="0.2">
      <c r="A96" s="8"/>
    </row>
    <row r="97" spans="1:1" x14ac:dyDescent="0.2">
      <c r="A97" s="8"/>
    </row>
    <row r="98" spans="1:1" x14ac:dyDescent="0.2">
      <c r="A98" s="8"/>
    </row>
    <row r="99" spans="1:1" x14ac:dyDescent="0.2">
      <c r="A99" s="8"/>
    </row>
    <row r="100" spans="1:1" x14ac:dyDescent="0.2">
      <c r="A100" s="8"/>
    </row>
    <row r="101" spans="1:1" x14ac:dyDescent="0.2">
      <c r="A101" s="8"/>
    </row>
    <row r="102" spans="1:1" x14ac:dyDescent="0.2">
      <c r="A102" s="8"/>
    </row>
    <row r="103" spans="1:1" x14ac:dyDescent="0.2">
      <c r="A103" s="8"/>
    </row>
    <row r="104" spans="1:1" x14ac:dyDescent="0.2">
      <c r="A104" s="8"/>
    </row>
    <row r="105" spans="1:1" x14ac:dyDescent="0.2">
      <c r="A105" s="8"/>
    </row>
    <row r="106" spans="1:1" x14ac:dyDescent="0.2">
      <c r="A106" s="8"/>
    </row>
    <row r="107" spans="1:1" x14ac:dyDescent="0.2">
      <c r="A107" s="8"/>
    </row>
    <row r="108" spans="1:1" x14ac:dyDescent="0.2">
      <c r="A108" s="8"/>
    </row>
    <row r="109" spans="1:1" x14ac:dyDescent="0.2">
      <c r="A109" s="8"/>
    </row>
    <row r="110" spans="1:1" x14ac:dyDescent="0.2">
      <c r="A110" s="8"/>
    </row>
    <row r="111" spans="1:1" x14ac:dyDescent="0.2">
      <c r="A111" s="8"/>
    </row>
    <row r="112" spans="1:1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  <row r="168" spans="1:1" x14ac:dyDescent="0.2">
      <c r="A168" s="8"/>
    </row>
    <row r="169" spans="1:1" x14ac:dyDescent="0.2">
      <c r="A169" s="8"/>
    </row>
    <row r="170" spans="1:1" x14ac:dyDescent="0.2">
      <c r="A170" s="8"/>
    </row>
    <row r="171" spans="1:1" x14ac:dyDescent="0.2">
      <c r="A171" s="8"/>
    </row>
    <row r="172" spans="1:1" x14ac:dyDescent="0.2">
      <c r="A172" s="8"/>
    </row>
    <row r="173" spans="1:1" x14ac:dyDescent="0.2">
      <c r="A173" s="8"/>
    </row>
    <row r="174" spans="1:1" x14ac:dyDescent="0.2">
      <c r="A174" s="8"/>
    </row>
    <row r="175" spans="1:1" x14ac:dyDescent="0.2">
      <c r="A175" s="8"/>
    </row>
    <row r="176" spans="1:1" x14ac:dyDescent="0.2">
      <c r="A176" s="8"/>
    </row>
    <row r="177" spans="1:1" x14ac:dyDescent="0.2">
      <c r="A177" s="8"/>
    </row>
    <row r="178" spans="1:1" x14ac:dyDescent="0.2">
      <c r="A178" s="8"/>
    </row>
    <row r="179" spans="1:1" x14ac:dyDescent="0.2">
      <c r="A179" s="8"/>
    </row>
    <row r="180" spans="1:1" x14ac:dyDescent="0.2">
      <c r="A180" s="8"/>
    </row>
    <row r="181" spans="1:1" x14ac:dyDescent="0.2">
      <c r="A181" s="8"/>
    </row>
    <row r="182" spans="1:1" x14ac:dyDescent="0.2">
      <c r="A182" s="8"/>
    </row>
    <row r="183" spans="1:1" x14ac:dyDescent="0.2">
      <c r="A183" s="8"/>
    </row>
    <row r="184" spans="1:1" x14ac:dyDescent="0.2">
      <c r="A184" s="8"/>
    </row>
    <row r="185" spans="1:1" x14ac:dyDescent="0.2">
      <c r="A185" s="8"/>
    </row>
    <row r="186" spans="1:1" x14ac:dyDescent="0.2">
      <c r="A186" s="8"/>
    </row>
    <row r="187" spans="1:1" x14ac:dyDescent="0.2">
      <c r="A187" s="8"/>
    </row>
    <row r="188" spans="1:1" x14ac:dyDescent="0.2">
      <c r="A188" s="8"/>
    </row>
    <row r="189" spans="1:1" x14ac:dyDescent="0.2">
      <c r="A189" s="8"/>
    </row>
    <row r="190" spans="1:1" x14ac:dyDescent="0.2">
      <c r="A190" s="8"/>
    </row>
    <row r="191" spans="1:1" x14ac:dyDescent="0.2">
      <c r="A191" s="8"/>
    </row>
    <row r="192" spans="1:1" x14ac:dyDescent="0.2">
      <c r="A192" s="8"/>
    </row>
    <row r="193" spans="1:1" x14ac:dyDescent="0.2">
      <c r="A193" s="8"/>
    </row>
    <row r="194" spans="1:1" x14ac:dyDescent="0.2">
      <c r="A194" s="8"/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  <row r="198" spans="1:1" x14ac:dyDescent="0.2">
      <c r="A198" s="8"/>
    </row>
    <row r="199" spans="1:1" x14ac:dyDescent="0.2">
      <c r="A199" s="8"/>
    </row>
    <row r="200" spans="1:1" x14ac:dyDescent="0.2">
      <c r="A200" s="8"/>
    </row>
    <row r="201" spans="1:1" x14ac:dyDescent="0.2">
      <c r="A201" s="8"/>
    </row>
    <row r="202" spans="1:1" x14ac:dyDescent="0.2">
      <c r="A202" s="8"/>
    </row>
    <row r="203" spans="1:1" x14ac:dyDescent="0.2">
      <c r="A203" s="8"/>
    </row>
    <row r="204" spans="1:1" x14ac:dyDescent="0.2">
      <c r="A204" s="8"/>
    </row>
    <row r="205" spans="1:1" x14ac:dyDescent="0.2">
      <c r="A205" s="8"/>
    </row>
    <row r="206" spans="1:1" x14ac:dyDescent="0.2">
      <c r="A206" s="8"/>
    </row>
    <row r="207" spans="1:1" x14ac:dyDescent="0.2">
      <c r="A207" s="8"/>
    </row>
    <row r="208" spans="1:1" x14ac:dyDescent="0.2">
      <c r="A208" s="8"/>
    </row>
    <row r="209" spans="1:1" x14ac:dyDescent="0.2">
      <c r="A209" s="8"/>
    </row>
    <row r="210" spans="1:1" x14ac:dyDescent="0.2">
      <c r="A210" s="8"/>
    </row>
    <row r="211" spans="1:1" x14ac:dyDescent="0.2">
      <c r="A211" s="8"/>
    </row>
    <row r="212" spans="1:1" x14ac:dyDescent="0.2">
      <c r="A212" s="8"/>
    </row>
    <row r="213" spans="1:1" x14ac:dyDescent="0.2">
      <c r="A213" s="8"/>
    </row>
    <row r="214" spans="1:1" x14ac:dyDescent="0.2">
      <c r="A214" s="8"/>
    </row>
    <row r="215" spans="1:1" x14ac:dyDescent="0.2">
      <c r="A215" s="8"/>
    </row>
    <row r="216" spans="1:1" x14ac:dyDescent="0.2">
      <c r="A216" s="8"/>
    </row>
    <row r="217" spans="1:1" x14ac:dyDescent="0.2">
      <c r="A217" s="8"/>
    </row>
    <row r="218" spans="1:1" x14ac:dyDescent="0.2">
      <c r="A218" s="8"/>
    </row>
    <row r="219" spans="1:1" x14ac:dyDescent="0.2">
      <c r="A219" s="8"/>
    </row>
    <row r="220" spans="1:1" x14ac:dyDescent="0.2">
      <c r="A220" s="8"/>
    </row>
    <row r="221" spans="1:1" x14ac:dyDescent="0.2">
      <c r="A221" s="8"/>
    </row>
    <row r="222" spans="1:1" x14ac:dyDescent="0.2">
      <c r="A222" s="8"/>
    </row>
    <row r="223" spans="1:1" x14ac:dyDescent="0.2">
      <c r="A223" s="8"/>
    </row>
    <row r="224" spans="1:1" x14ac:dyDescent="0.2">
      <c r="A224" s="8"/>
    </row>
    <row r="225" spans="1:1" x14ac:dyDescent="0.2">
      <c r="A225" s="8"/>
    </row>
    <row r="226" spans="1:1" x14ac:dyDescent="0.2">
      <c r="A226" s="8"/>
    </row>
    <row r="227" spans="1:1" x14ac:dyDescent="0.2">
      <c r="A227" s="8"/>
    </row>
    <row r="228" spans="1:1" x14ac:dyDescent="0.2">
      <c r="A228" s="8"/>
    </row>
    <row r="229" spans="1:1" x14ac:dyDescent="0.2">
      <c r="A229" s="8"/>
    </row>
    <row r="230" spans="1:1" x14ac:dyDescent="0.2">
      <c r="A230" s="8"/>
    </row>
    <row r="231" spans="1:1" x14ac:dyDescent="0.2">
      <c r="A231" s="8"/>
    </row>
    <row r="232" spans="1:1" x14ac:dyDescent="0.2">
      <c r="A232" s="8"/>
    </row>
    <row r="233" spans="1:1" x14ac:dyDescent="0.2">
      <c r="A233" s="8"/>
    </row>
    <row r="234" spans="1:1" x14ac:dyDescent="0.2">
      <c r="A234" s="8"/>
    </row>
    <row r="235" spans="1:1" x14ac:dyDescent="0.2">
      <c r="A235" s="8"/>
    </row>
    <row r="236" spans="1:1" x14ac:dyDescent="0.2">
      <c r="A236" s="8"/>
    </row>
    <row r="237" spans="1:1" x14ac:dyDescent="0.2">
      <c r="A237" s="8"/>
    </row>
    <row r="238" spans="1:1" x14ac:dyDescent="0.2">
      <c r="A238" s="8"/>
    </row>
    <row r="239" spans="1:1" x14ac:dyDescent="0.2">
      <c r="A239" s="8"/>
    </row>
    <row r="240" spans="1:1" x14ac:dyDescent="0.2">
      <c r="A240" s="8"/>
    </row>
    <row r="241" spans="1:1" x14ac:dyDescent="0.2">
      <c r="A241" s="8"/>
    </row>
    <row r="242" spans="1:1" x14ac:dyDescent="0.2">
      <c r="A242" s="8"/>
    </row>
    <row r="243" spans="1:1" x14ac:dyDescent="0.2">
      <c r="A243" s="8"/>
    </row>
    <row r="244" spans="1:1" x14ac:dyDescent="0.2">
      <c r="A244" s="8"/>
    </row>
    <row r="245" spans="1:1" x14ac:dyDescent="0.2">
      <c r="A245" s="8"/>
    </row>
    <row r="246" spans="1:1" x14ac:dyDescent="0.2">
      <c r="A246" s="8"/>
    </row>
    <row r="247" spans="1:1" x14ac:dyDescent="0.2">
      <c r="A247" s="8"/>
    </row>
    <row r="248" spans="1:1" x14ac:dyDescent="0.2">
      <c r="A248" s="8"/>
    </row>
    <row r="249" spans="1:1" x14ac:dyDescent="0.2">
      <c r="A249" s="8"/>
    </row>
    <row r="250" spans="1:1" x14ac:dyDescent="0.2">
      <c r="A250" s="8"/>
    </row>
    <row r="251" spans="1:1" x14ac:dyDescent="0.2">
      <c r="A251" s="8"/>
    </row>
    <row r="252" spans="1:1" x14ac:dyDescent="0.2">
      <c r="A252" s="8"/>
    </row>
    <row r="253" spans="1:1" x14ac:dyDescent="0.2">
      <c r="A253" s="8"/>
    </row>
    <row r="254" spans="1:1" x14ac:dyDescent="0.2">
      <c r="A254" s="8"/>
    </row>
    <row r="255" spans="1:1" x14ac:dyDescent="0.2">
      <c r="A255" s="8"/>
    </row>
    <row r="256" spans="1:1" x14ac:dyDescent="0.2">
      <c r="A256" s="8"/>
    </row>
    <row r="257" spans="1:1" x14ac:dyDescent="0.2">
      <c r="A257" s="8"/>
    </row>
    <row r="258" spans="1:1" x14ac:dyDescent="0.2">
      <c r="A258" s="8"/>
    </row>
    <row r="259" spans="1:1" x14ac:dyDescent="0.2">
      <c r="A259" s="8"/>
    </row>
    <row r="260" spans="1:1" x14ac:dyDescent="0.2">
      <c r="A260" s="8"/>
    </row>
    <row r="261" spans="1:1" x14ac:dyDescent="0.2">
      <c r="A261" s="8"/>
    </row>
    <row r="262" spans="1:1" x14ac:dyDescent="0.2">
      <c r="A262" s="8"/>
    </row>
    <row r="263" spans="1:1" x14ac:dyDescent="0.2">
      <c r="A263" s="8"/>
    </row>
    <row r="264" spans="1:1" x14ac:dyDescent="0.2">
      <c r="A264" s="8"/>
    </row>
    <row r="265" spans="1:1" x14ac:dyDescent="0.2">
      <c r="A265" s="8"/>
    </row>
    <row r="266" spans="1:1" x14ac:dyDescent="0.2">
      <c r="A266" s="8"/>
    </row>
    <row r="267" spans="1:1" x14ac:dyDescent="0.2">
      <c r="A267" s="8"/>
    </row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8"/>
    </row>
    <row r="277" spans="1:1" x14ac:dyDescent="0.2">
      <c r="A277" s="8"/>
    </row>
    <row r="278" spans="1:1" x14ac:dyDescent="0.2">
      <c r="A278" s="8"/>
    </row>
    <row r="279" spans="1:1" x14ac:dyDescent="0.2">
      <c r="A279" s="8"/>
    </row>
    <row r="280" spans="1:1" x14ac:dyDescent="0.2">
      <c r="A280" s="8"/>
    </row>
    <row r="281" spans="1:1" x14ac:dyDescent="0.2">
      <c r="A281" s="8"/>
    </row>
    <row r="282" spans="1:1" x14ac:dyDescent="0.2">
      <c r="A282" s="8"/>
    </row>
    <row r="283" spans="1:1" x14ac:dyDescent="0.2">
      <c r="A283" s="8"/>
    </row>
    <row r="284" spans="1:1" x14ac:dyDescent="0.2">
      <c r="A284" s="8"/>
    </row>
    <row r="285" spans="1:1" x14ac:dyDescent="0.2">
      <c r="A285" s="8"/>
    </row>
    <row r="286" spans="1:1" x14ac:dyDescent="0.2">
      <c r="A286" s="8"/>
    </row>
    <row r="287" spans="1:1" x14ac:dyDescent="0.2">
      <c r="A287" s="8"/>
    </row>
    <row r="288" spans="1:1" x14ac:dyDescent="0.2">
      <c r="A288" s="8"/>
    </row>
    <row r="289" spans="1:1" x14ac:dyDescent="0.2">
      <c r="A289" s="8"/>
    </row>
    <row r="290" spans="1:1" x14ac:dyDescent="0.2">
      <c r="A290" s="8"/>
    </row>
    <row r="291" spans="1:1" x14ac:dyDescent="0.2">
      <c r="A291" s="8"/>
    </row>
    <row r="292" spans="1:1" x14ac:dyDescent="0.2">
      <c r="A292" s="8"/>
    </row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8"/>
    </row>
    <row r="302" spans="1:1" x14ac:dyDescent="0.2">
      <c r="A302" s="8"/>
    </row>
    <row r="303" spans="1:1" x14ac:dyDescent="0.2">
      <c r="A303" s="8"/>
    </row>
    <row r="304" spans="1:1" x14ac:dyDescent="0.2">
      <c r="A304" s="8"/>
    </row>
    <row r="305" spans="1:1" x14ac:dyDescent="0.2">
      <c r="A305" s="8"/>
    </row>
    <row r="306" spans="1:1" x14ac:dyDescent="0.2">
      <c r="A306" s="8"/>
    </row>
    <row r="307" spans="1:1" x14ac:dyDescent="0.2">
      <c r="A307" s="8"/>
    </row>
    <row r="308" spans="1:1" x14ac:dyDescent="0.2">
      <c r="A308" s="8"/>
    </row>
    <row r="309" spans="1:1" x14ac:dyDescent="0.2">
      <c r="A309" s="8"/>
    </row>
    <row r="310" spans="1:1" x14ac:dyDescent="0.2">
      <c r="A310" s="8"/>
    </row>
    <row r="311" spans="1:1" x14ac:dyDescent="0.2">
      <c r="A311" s="8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</sheetData>
  <phoneticPr fontId="0" type="noConversion"/>
  <printOptions horizontalCentered="1" gridLines="1"/>
  <pageMargins left="0.39370078740157483" right="0.19685039370078741" top="0.98425196850393704" bottom="0.78740157480314965" header="0.51181102362204722" footer="0.51181102362204722"/>
  <pageSetup paperSize="9" scale="90" fitToHeight="23" orientation="portrait" horizontalDpi="4294967294" verticalDpi="3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SZŠ 5.května</vt:lpstr>
      <vt:lpstr>'SZŠ 5.května'!Názvy_tisku</vt:lpstr>
      <vt:lpstr>'SZŠ 5.května'!Oblast_tisku</vt:lpstr>
    </vt:vector>
  </TitlesOfParts>
  <Company>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AK Šubrtová</cp:lastModifiedBy>
  <cp:lastPrinted>2017-05-16T09:04:40Z</cp:lastPrinted>
  <dcterms:created xsi:type="dcterms:W3CDTF">2002-12-21T22:12:51Z</dcterms:created>
  <dcterms:modified xsi:type="dcterms:W3CDTF">2019-10-13T09:58:02Z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-2115261894</vt:i4>
  </property>
  <property fmtid="{D5CDD505-2E9C-101B-9397-08002B2CF9AE}" pid="3" name="_EmailSubject">
    <vt:lpwstr>OTL2-NÁMĚŠŤ</vt:lpwstr>
  </property>
  <property fmtid="{D5CDD505-2E9C-101B-9397-08002B2CF9AE}" pid="4" name="_AuthorEmail">
    <vt:lpwstr>franek@aga-letiste.cz</vt:lpwstr>
  </property>
  <property fmtid="{D5CDD505-2E9C-101B-9397-08002B2CF9AE}" pid="5" name="_AuthorEmailDisplayName">
    <vt:lpwstr>Franek</vt:lpwstr>
  </property>
  <property fmtid="{D5CDD505-2E9C-101B-9397-08002B2CF9AE}" pid="6" name="_PreviousAdHocReviewCycleID">
    <vt:i4>1776262929</vt:i4>
  </property>
  <property fmtid="{D5CDD505-2E9C-101B-9397-08002B2CF9AE}" pid="7" name="_ReviewingToolsShownOnce">
    <vt:lpwstr/>
  </property>
</Properties>
</file>