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19\VZ - 6 - 2019\"/>
    </mc:Choice>
  </mc:AlternateContent>
  <xr:revisionPtr revIDLastSave="0" documentId="8_{0BFF6230-B310-46AD-A16C-53B52C0FC6D9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G18" i="1" s="1"/>
  <c r="E18" i="1"/>
  <c r="F17" i="1"/>
  <c r="G17" i="1" s="1"/>
  <c r="E17" i="1"/>
  <c r="G16" i="1"/>
  <c r="F16" i="1"/>
  <c r="E16" i="1"/>
  <c r="F15" i="1"/>
  <c r="G15" i="1" s="1"/>
  <c r="E15" i="1"/>
  <c r="F14" i="1"/>
  <c r="G14" i="1" s="1"/>
  <c r="E14" i="1"/>
  <c r="F13" i="1"/>
  <c r="G13" i="1" s="1"/>
  <c r="E13" i="1"/>
  <c r="F12" i="1"/>
  <c r="G12" i="1" s="1"/>
  <c r="E12" i="1"/>
  <c r="F11" i="1"/>
  <c r="G11" i="1" s="1"/>
  <c r="E11" i="1"/>
  <c r="F10" i="1"/>
  <c r="G10" i="1" s="1"/>
  <c r="E10" i="1"/>
  <c r="F9" i="1"/>
  <c r="G9" i="1" s="1"/>
  <c r="E9" i="1"/>
  <c r="G8" i="1"/>
  <c r="F8" i="1"/>
  <c r="E8" i="1"/>
  <c r="F7" i="1"/>
  <c r="G7" i="1" s="1"/>
  <c r="E7" i="1"/>
  <c r="F6" i="1"/>
  <c r="G6" i="1" s="1"/>
  <c r="E6" i="1"/>
  <c r="F5" i="1"/>
  <c r="G5" i="1" s="1"/>
  <c r="E5" i="1"/>
  <c r="G4" i="1"/>
  <c r="F4" i="1"/>
  <c r="E4" i="1"/>
  <c r="F3" i="1"/>
  <c r="G3" i="1" s="1"/>
  <c r="E3" i="1"/>
  <c r="G19" i="1" l="1"/>
  <c r="F19" i="1"/>
</calcChain>
</file>

<file path=xl/sharedStrings.xml><?xml version="1.0" encoding="utf-8"?>
<sst xmlns="http://schemas.openxmlformats.org/spreadsheetml/2006/main" count="42" uniqueCount="40">
  <si>
    <t>obrázek + množství</t>
  </si>
  <si>
    <t>Celkem</t>
  </si>
  <si>
    <t>Cena celkem  
bez DPH</t>
  </si>
  <si>
    <t>Cena celkem  
s DPH</t>
  </si>
  <si>
    <t>cena za ks, roli, balení bez DPH</t>
  </si>
  <si>
    <t>cena za ks, roli, balení 
s DPH</t>
  </si>
  <si>
    <t xml:space="preserve">  </t>
  </si>
  <si>
    <t>5 balení</t>
  </si>
  <si>
    <t>množství počet</t>
  </si>
  <si>
    <t>Popis zboží VZ 6/2019 
 ÚKZÚZ ZS Čáslav</t>
  </si>
  <si>
    <t>10 kusů</t>
  </si>
  <si>
    <t>20 balení</t>
  </si>
  <si>
    <r>
      <rPr>
        <b/>
        <sz val="11"/>
        <color theme="1"/>
        <rFont val="Calibri"/>
        <family val="2"/>
        <charset val="238"/>
        <scheme val="minor"/>
      </rPr>
      <t xml:space="preserve">2) Toaletní papír, 2vrstvý, průměr 19 cm, "Jumbo", recykl 75% bělost ECO, v balení je 6 ks, PREMAX. 
</t>
    </r>
    <r>
      <rPr>
        <sz val="8"/>
        <color theme="1"/>
        <rFont val="Calibri"/>
        <family val="2"/>
        <charset val="238"/>
        <scheme val="minor"/>
      </rPr>
      <t>Uveďte cenu za balení tj. 6 ks. 
Cena za 1 roli cca 29 Kč bez DPH
Cena za 6 rolí (tj. cena za jedno balení) 174 Kč bez DPH</t>
    </r>
  </si>
  <si>
    <t xml:space="preserve">4) Biolit uni 007 sprej proti létajícímu hmyzu 400 ml. </t>
  </si>
  <si>
    <t>6 kusů</t>
  </si>
  <si>
    <t>3 kusy</t>
  </si>
  <si>
    <t>12 kusů</t>
  </si>
  <si>
    <t>3 balení</t>
  </si>
  <si>
    <t>20 rolí</t>
  </si>
  <si>
    <t>7) JAR FAIRY Professional kapsle, 120 ks v balení</t>
  </si>
  <si>
    <r>
      <rPr>
        <b/>
        <sz val="11"/>
        <color theme="1"/>
        <rFont val="Calibri"/>
        <family val="2"/>
        <charset val="238"/>
        <scheme val="minor"/>
      </rPr>
      <t>5) Tekutý čisticí prostředek 
na nádobí JAR Lemon 
obsah 900 ml</t>
    </r>
    <r>
      <rPr>
        <sz val="11"/>
        <color theme="1"/>
        <rFont val="Calibri"/>
        <family val="2"/>
        <charset val="238"/>
        <scheme val="minor"/>
      </rPr>
      <t>.</t>
    </r>
  </si>
  <si>
    <t>6) Universální utěrka, 
10 ks v balení</t>
  </si>
  <si>
    <r>
      <t>1</t>
    </r>
    <r>
      <rPr>
        <b/>
        <sz val="11"/>
        <color theme="1"/>
        <rFont val="Calibri"/>
        <family val="2"/>
        <charset val="238"/>
        <scheme val="minor"/>
      </rPr>
      <t>) Pulirapid na rez a vodní kámen, obsah 750 ml.</t>
    </r>
  </si>
  <si>
    <t>3) Leštidlo Calgonit Finish do myčky nádobí s vůní citrónu, obsah 800 ml</t>
  </si>
  <si>
    <t>8) Sáčky do koše obsah 35 l, 30 ks v roli</t>
  </si>
  <si>
    <t xml:space="preserve">9) Domestos 24h citron fresh 750 ml, </t>
  </si>
  <si>
    <t>15 kusů</t>
  </si>
  <si>
    <t>3 role</t>
  </si>
  <si>
    <t>10) Mikrotenové sáčky rolované, taška 5 kg, 
150 ks v roli,</t>
  </si>
  <si>
    <t>11) Finish sůl do myčky 4 kg</t>
  </si>
  <si>
    <t>12) Finish čistič myčky lemon 250 ml DUO (2 ks v balení)</t>
  </si>
  <si>
    <t>4 balení</t>
  </si>
  <si>
    <t xml:space="preserve">13) Cif easy clean citron, 
obsah 1 litr  </t>
  </si>
  <si>
    <t>14) Houbičky na nádobí, 
10 ks v balení</t>
  </si>
  <si>
    <t>1 balení</t>
  </si>
  <si>
    <t>5 kusů</t>
  </si>
  <si>
    <t xml:space="preserve">15) Clin windows apple 
s rozprašovačem, 
obsah 500 ml.
</t>
  </si>
  <si>
    <t>2 kusy</t>
  </si>
  <si>
    <t xml:space="preserve">16) Larrin antibakterial obsah 500 ml.  
dezinfekční přípravek 
s rozprašovačem
</t>
  </si>
  <si>
    <t>Příloha č. 3 - specifikace plnění VZ - čistící, úklidové prostředky, drogistické a jiné zboží 
pro ÚKZÚZ Zkušební stanici Čáslav, Filipov 19, 286 01 Čáslav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</si>
</sst>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0" fillId="3" borderId="2" xfId="0" applyNumberFormat="1" applyFont="1" applyFill="1" applyBorder="1"/>
    <xf numFmtId="4" fontId="0" fillId="3" borderId="1" xfId="0" applyNumberFormat="1" applyFill="1" applyBorder="1" applyAlignment="1">
      <alignment horizontal="right"/>
    </xf>
    <xf numFmtId="4" fontId="0" fillId="3" borderId="1" xfId="0" applyNumberFormat="1" applyFill="1" applyBorder="1"/>
    <xf numFmtId="4" fontId="0" fillId="3" borderId="1" xfId="0" applyNumberFormat="1" applyFont="1" applyFill="1" applyBorder="1"/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g"/><Relationship Id="rId2" Type="http://schemas.openxmlformats.org/officeDocument/2006/relationships/image" Target="../media/image2.jp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0</xdr:rowOff>
    </xdr:from>
    <xdr:to>
      <xdr:col>2</xdr:col>
      <xdr:colOff>1905</xdr:colOff>
      <xdr:row>2</xdr:row>
      <xdr:rowOff>0</xdr:rowOff>
    </xdr:to>
    <xdr:pic>
      <xdr:nvPicPr>
        <xdr:cNvPr id="1351" name="Obrázek 2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510540"/>
          <a:ext cx="13639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2</xdr:row>
      <xdr:rowOff>123825</xdr:rowOff>
    </xdr:from>
    <xdr:to>
      <xdr:col>1</xdr:col>
      <xdr:colOff>1214438</xdr:colOff>
      <xdr:row>2</xdr:row>
      <xdr:rowOff>1062038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7B0BF1E6-5C4B-4B7F-A97B-BBDA3EF0F12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0" y="1200150"/>
          <a:ext cx="928688" cy="928688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</xdr:row>
      <xdr:rowOff>38100</xdr:rowOff>
    </xdr:from>
    <xdr:to>
      <xdr:col>1</xdr:col>
      <xdr:colOff>1425575</xdr:colOff>
      <xdr:row>3</xdr:row>
      <xdr:rowOff>914400</xdr:rowOff>
    </xdr:to>
    <xdr:pic>
      <xdr:nvPicPr>
        <xdr:cNvPr id="9" name="obrázek 4" descr="http://images.zbozi.cz/image?id=53d7a17bde16efe6be920000&amp;w=2048&amp;h=2048">
          <a:extLst>
            <a:ext uri="{FF2B5EF4-FFF2-40B4-BE49-F238E27FC236}">
              <a16:creationId xmlns:a16="http://schemas.microsoft.com/office/drawing/2014/main" id="{C3FF19F7-0BA3-4010-8BE4-E4761F47070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476500"/>
          <a:ext cx="1400175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561970</xdr:colOff>
      <xdr:row>4</xdr:row>
      <xdr:rowOff>76198</xdr:rowOff>
    </xdr:from>
    <xdr:to>
      <xdr:col>1</xdr:col>
      <xdr:colOff>929280</xdr:colOff>
      <xdr:row>4</xdr:row>
      <xdr:rowOff>1104900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7BBF28F3-994F-48F1-83E7-B55408460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09820" y="3857623"/>
          <a:ext cx="367310" cy="1028702"/>
        </a:xfrm>
        <a:prstGeom prst="rect">
          <a:avLst/>
        </a:prstGeom>
      </xdr:spPr>
    </xdr:pic>
    <xdr:clientData/>
  </xdr:twoCellAnchor>
  <xdr:twoCellAnchor editAs="oneCell">
    <xdr:from>
      <xdr:col>1</xdr:col>
      <xdr:colOff>152399</xdr:colOff>
      <xdr:row>5</xdr:row>
      <xdr:rowOff>9524</xdr:rowOff>
    </xdr:from>
    <xdr:to>
      <xdr:col>1</xdr:col>
      <xdr:colOff>1348791</xdr:colOff>
      <xdr:row>5</xdr:row>
      <xdr:rowOff>1199566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562BA26F-8B50-4BCF-8A4F-F1FCA08ED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000249" y="5114924"/>
          <a:ext cx="1190042" cy="1190042"/>
        </a:xfrm>
        <a:prstGeom prst="rect">
          <a:avLst/>
        </a:prstGeom>
      </xdr:spPr>
    </xdr:pic>
    <xdr:clientData/>
  </xdr:twoCellAnchor>
  <xdr:oneCellAnchor>
    <xdr:from>
      <xdr:col>1</xdr:col>
      <xdr:colOff>504825</xdr:colOff>
      <xdr:row>6</xdr:row>
      <xdr:rowOff>38100</xdr:rowOff>
    </xdr:from>
    <xdr:ext cx="436999" cy="1065185"/>
    <xdr:pic>
      <xdr:nvPicPr>
        <xdr:cNvPr id="13" name="Obrázek 12">
          <a:extLst>
            <a:ext uri="{FF2B5EF4-FFF2-40B4-BE49-F238E27FC236}">
              <a16:creationId xmlns:a16="http://schemas.microsoft.com/office/drawing/2014/main" id="{64AF748F-8EA0-4EF9-8EF4-4B7993AB7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52675" y="7791450"/>
          <a:ext cx="436999" cy="1065185"/>
        </a:xfrm>
        <a:prstGeom prst="rect">
          <a:avLst/>
        </a:prstGeom>
      </xdr:spPr>
    </xdr:pic>
    <xdr:clientData/>
  </xdr:oneCellAnchor>
  <xdr:twoCellAnchor editAs="oneCell">
    <xdr:from>
      <xdr:col>1</xdr:col>
      <xdr:colOff>200025</xdr:colOff>
      <xdr:row>7</xdr:row>
      <xdr:rowOff>304800</xdr:rowOff>
    </xdr:from>
    <xdr:to>
      <xdr:col>1</xdr:col>
      <xdr:colOff>1291590</xdr:colOff>
      <xdr:row>7</xdr:row>
      <xdr:rowOff>930275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B4B82FC1-0F7E-4662-A3C7-D0D331A78B15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8058150"/>
          <a:ext cx="1082040" cy="625475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8</xdr:row>
      <xdr:rowOff>66675</xdr:rowOff>
    </xdr:from>
    <xdr:to>
      <xdr:col>1</xdr:col>
      <xdr:colOff>1235710</xdr:colOff>
      <xdr:row>8</xdr:row>
      <xdr:rowOff>1045210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id="{6464444A-9609-40BB-9FC7-E4D1FB6E13DF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025" y="9144000"/>
          <a:ext cx="975360" cy="975360"/>
        </a:xfrm>
        <a:prstGeom prst="rect">
          <a:avLst/>
        </a:prstGeom>
      </xdr:spPr>
    </xdr:pic>
    <xdr:clientData/>
  </xdr:twoCellAnchor>
  <xdr:twoCellAnchor editAs="oneCell">
    <xdr:from>
      <xdr:col>1</xdr:col>
      <xdr:colOff>223520</xdr:colOff>
      <xdr:row>9</xdr:row>
      <xdr:rowOff>538480</xdr:rowOff>
    </xdr:from>
    <xdr:to>
      <xdr:col>1</xdr:col>
      <xdr:colOff>1329055</xdr:colOff>
      <xdr:row>9</xdr:row>
      <xdr:rowOff>871855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id="{E3422765-813D-40F8-ABB9-F9A0B92B1F29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457450" y="10553700"/>
          <a:ext cx="327025" cy="109918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571503</xdr:colOff>
      <xdr:row>10</xdr:row>
      <xdr:rowOff>95255</xdr:rowOff>
    </xdr:from>
    <xdr:to>
      <xdr:col>1</xdr:col>
      <xdr:colOff>853062</xdr:colOff>
      <xdr:row>10</xdr:row>
      <xdr:rowOff>1126864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id="{AC9ED8DA-8310-4E5C-AF07-08BCB8C485C4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353" y="11820530"/>
          <a:ext cx="272034" cy="1031609"/>
        </a:xfrm>
        <a:prstGeom prst="rect">
          <a:avLst/>
        </a:prstGeom>
      </xdr:spPr>
    </xdr:pic>
    <xdr:clientData/>
  </xdr:twoCellAnchor>
  <xdr:twoCellAnchor editAs="oneCell">
    <xdr:from>
      <xdr:col>1</xdr:col>
      <xdr:colOff>409575</xdr:colOff>
      <xdr:row>11</xdr:row>
      <xdr:rowOff>476250</xdr:rowOff>
    </xdr:from>
    <xdr:to>
      <xdr:col>1</xdr:col>
      <xdr:colOff>1083310</xdr:colOff>
      <xdr:row>11</xdr:row>
      <xdr:rowOff>798195</xdr:rowOff>
    </xdr:to>
    <xdr:pic>
      <xdr:nvPicPr>
        <xdr:cNvPr id="27" name="Obrázek 26">
          <a:extLst>
            <a:ext uri="{FF2B5EF4-FFF2-40B4-BE49-F238E27FC236}">
              <a16:creationId xmlns:a16="http://schemas.microsoft.com/office/drawing/2014/main" id="{4756F3E6-3B67-4F33-B2A1-3B324F286527}"/>
            </a:ext>
          </a:extLst>
        </xdr:cNvPr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425" y="13525500"/>
          <a:ext cx="670560" cy="315595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323850</xdr:colOff>
      <xdr:row>12</xdr:row>
      <xdr:rowOff>114300</xdr:rowOff>
    </xdr:from>
    <xdr:to>
      <xdr:col>1</xdr:col>
      <xdr:colOff>1215390</xdr:colOff>
      <xdr:row>12</xdr:row>
      <xdr:rowOff>1033145</xdr:rowOff>
    </xdr:to>
    <xdr:pic>
      <xdr:nvPicPr>
        <xdr:cNvPr id="33" name="Obrázek 32">
          <a:extLst>
            <a:ext uri="{FF2B5EF4-FFF2-40B4-BE49-F238E27FC236}">
              <a16:creationId xmlns:a16="http://schemas.microsoft.com/office/drawing/2014/main" id="{290B2DD0-46FD-4EE2-96E4-5E327A02775A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0" y="14487525"/>
          <a:ext cx="891540" cy="918845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13</xdr:row>
      <xdr:rowOff>76200</xdr:rowOff>
    </xdr:from>
    <xdr:to>
      <xdr:col>1</xdr:col>
      <xdr:colOff>1235075</xdr:colOff>
      <xdr:row>13</xdr:row>
      <xdr:rowOff>1043940</xdr:rowOff>
    </xdr:to>
    <xdr:pic>
      <xdr:nvPicPr>
        <xdr:cNvPr id="35" name="Obrázek 34">
          <a:extLst>
            <a:ext uri="{FF2B5EF4-FFF2-40B4-BE49-F238E27FC236}">
              <a16:creationId xmlns:a16="http://schemas.microsoft.com/office/drawing/2014/main" id="{4ECF18A6-4D22-47F6-9C7C-E3470EFBFB00}"/>
            </a:ext>
          </a:extLst>
        </xdr:cNvPr>
        <xdr:cNvPicPr/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15773400"/>
          <a:ext cx="1022350" cy="967740"/>
        </a:xfrm>
        <a:prstGeom prst="rect">
          <a:avLst/>
        </a:prstGeom>
      </xdr:spPr>
    </xdr:pic>
    <xdr:clientData/>
  </xdr:twoCellAnchor>
  <xdr:twoCellAnchor editAs="oneCell">
    <xdr:from>
      <xdr:col>1</xdr:col>
      <xdr:colOff>514350</xdr:colOff>
      <xdr:row>14</xdr:row>
      <xdr:rowOff>85725</xdr:rowOff>
    </xdr:from>
    <xdr:to>
      <xdr:col>1</xdr:col>
      <xdr:colOff>934085</xdr:colOff>
      <xdr:row>14</xdr:row>
      <xdr:rowOff>1030605</xdr:rowOff>
    </xdr:to>
    <xdr:pic>
      <xdr:nvPicPr>
        <xdr:cNvPr id="36" name="Obrázek 35">
          <a:extLst>
            <a:ext uri="{FF2B5EF4-FFF2-40B4-BE49-F238E27FC236}">
              <a16:creationId xmlns:a16="http://schemas.microsoft.com/office/drawing/2014/main" id="{0A00619D-DF8A-4926-A430-BF181CBA88E4}"/>
            </a:ext>
          </a:extLst>
        </xdr:cNvPr>
        <xdr:cNvPicPr/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0" y="17106900"/>
          <a:ext cx="419735" cy="94488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15</xdr:row>
      <xdr:rowOff>390525</xdr:rowOff>
    </xdr:from>
    <xdr:to>
      <xdr:col>1</xdr:col>
      <xdr:colOff>1407160</xdr:colOff>
      <xdr:row>15</xdr:row>
      <xdr:rowOff>873125</xdr:rowOff>
    </xdr:to>
    <xdr:pic>
      <xdr:nvPicPr>
        <xdr:cNvPr id="38" name="Obrázek 37">
          <a:extLst>
            <a:ext uri="{FF2B5EF4-FFF2-40B4-BE49-F238E27FC236}">
              <a16:creationId xmlns:a16="http://schemas.microsoft.com/office/drawing/2014/main" id="{7A9A24AB-0E01-4C58-AE4D-28812E82F4F7}"/>
            </a:ext>
          </a:extLst>
        </xdr:cNvPr>
        <xdr:cNvPicPr/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18735675"/>
          <a:ext cx="1356360" cy="476250"/>
        </a:xfrm>
        <a:prstGeom prst="rect">
          <a:avLst/>
        </a:prstGeom>
      </xdr:spPr>
    </xdr:pic>
    <xdr:clientData/>
  </xdr:twoCellAnchor>
  <xdr:twoCellAnchor editAs="oneCell">
    <xdr:from>
      <xdr:col>1</xdr:col>
      <xdr:colOff>561978</xdr:colOff>
      <xdr:row>16</xdr:row>
      <xdr:rowOff>95254</xdr:rowOff>
    </xdr:from>
    <xdr:to>
      <xdr:col>1</xdr:col>
      <xdr:colOff>929401</xdr:colOff>
      <xdr:row>16</xdr:row>
      <xdr:rowOff>1109199</xdr:rowOff>
    </xdr:to>
    <xdr:pic>
      <xdr:nvPicPr>
        <xdr:cNvPr id="40" name="Obrázek 39">
          <a:extLst>
            <a:ext uri="{FF2B5EF4-FFF2-40B4-BE49-F238E27FC236}">
              <a16:creationId xmlns:a16="http://schemas.microsoft.com/office/drawing/2014/main" id="{795A94EB-E470-46D2-BA6B-F8BE89C1B539}"/>
            </a:ext>
          </a:extLst>
        </xdr:cNvPr>
        <xdr:cNvPicPr/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9828" y="19764379"/>
          <a:ext cx="367423" cy="101394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17</xdr:row>
      <xdr:rowOff>66675</xdr:rowOff>
    </xdr:from>
    <xdr:to>
      <xdr:col>1</xdr:col>
      <xdr:colOff>1242060</xdr:colOff>
      <xdr:row>17</xdr:row>
      <xdr:rowOff>1121410</xdr:rowOff>
    </xdr:to>
    <xdr:pic>
      <xdr:nvPicPr>
        <xdr:cNvPr id="42" name="Obrázek 41">
          <a:extLst>
            <a:ext uri="{FF2B5EF4-FFF2-40B4-BE49-F238E27FC236}">
              <a16:creationId xmlns:a16="http://schemas.microsoft.com/office/drawing/2014/main" id="{E0D51CD0-E4DD-415C-A5AF-0DC05DB262AF}"/>
            </a:ext>
          </a:extLst>
        </xdr:cNvPr>
        <xdr:cNvPicPr/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21059775"/>
          <a:ext cx="1051560" cy="1051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Layout" topLeftCell="A13" zoomScaleNormal="100" workbookViewId="0">
      <selection activeCell="A2" sqref="A2"/>
    </sheetView>
  </sheetViews>
  <sheetFormatPr defaultRowHeight="15" x14ac:dyDescent="0.25"/>
  <cols>
    <col min="1" max="1" width="25.85546875" customWidth="1"/>
    <col min="2" max="2" width="20.140625" customWidth="1"/>
    <col min="3" max="3" width="9" customWidth="1"/>
    <col min="4" max="7" width="9.42578125" customWidth="1"/>
  </cols>
  <sheetData>
    <row r="1" spans="1:7" ht="44.25" customHeight="1" thickBot="1" x14ac:dyDescent="0.3">
      <c r="A1" s="19" t="s">
        <v>39</v>
      </c>
      <c r="B1" s="20"/>
      <c r="C1" s="20"/>
      <c r="D1" s="20"/>
      <c r="E1" s="20"/>
      <c r="F1" s="20"/>
      <c r="G1" s="21"/>
    </row>
    <row r="2" spans="1:7" ht="40.5" customHeight="1" x14ac:dyDescent="0.25">
      <c r="A2" s="8" t="s">
        <v>9</v>
      </c>
      <c r="B2" s="6" t="s">
        <v>0</v>
      </c>
      <c r="C2" s="8" t="s">
        <v>8</v>
      </c>
      <c r="D2" s="7" t="s">
        <v>4</v>
      </c>
      <c r="E2" s="7" t="s">
        <v>5</v>
      </c>
      <c r="F2" s="7" t="s">
        <v>2</v>
      </c>
      <c r="G2" s="7" t="s">
        <v>3</v>
      </c>
    </row>
    <row r="3" spans="1:7" ht="107.25" customHeight="1" x14ac:dyDescent="0.25">
      <c r="A3" s="3" t="s">
        <v>22</v>
      </c>
      <c r="B3" s="2" t="s">
        <v>10</v>
      </c>
      <c r="C3" s="11">
        <v>10</v>
      </c>
      <c r="D3" s="15">
        <v>0</v>
      </c>
      <c r="E3" s="16">
        <f t="shared" ref="E3:E18" si="0">D3*1.21</f>
        <v>0</v>
      </c>
      <c r="F3" s="16">
        <f t="shared" ref="F3:F18" si="1">C3*D3</f>
        <v>0</v>
      </c>
      <c r="G3" s="16">
        <f t="shared" ref="G3:G18" si="2">F3*1.21</f>
        <v>0</v>
      </c>
    </row>
    <row r="4" spans="1:7" ht="105.75" customHeight="1" x14ac:dyDescent="0.25">
      <c r="A4" s="13" t="s">
        <v>12</v>
      </c>
      <c r="B4" s="2" t="s">
        <v>11</v>
      </c>
      <c r="C4" s="12">
        <v>20</v>
      </c>
      <c r="D4" s="16">
        <v>0</v>
      </c>
      <c r="E4" s="16">
        <f t="shared" si="0"/>
        <v>0</v>
      </c>
      <c r="F4" s="16">
        <f t="shared" si="1"/>
        <v>0</v>
      </c>
      <c r="G4" s="16">
        <f t="shared" si="2"/>
        <v>0</v>
      </c>
    </row>
    <row r="5" spans="1:7" ht="104.25" customHeight="1" x14ac:dyDescent="0.25">
      <c r="A5" s="14" t="s">
        <v>23</v>
      </c>
      <c r="B5" s="2" t="s">
        <v>15</v>
      </c>
      <c r="C5" s="12">
        <v>3</v>
      </c>
      <c r="D5" s="15">
        <v>0</v>
      </c>
      <c r="E5" s="16">
        <f t="shared" si="0"/>
        <v>0</v>
      </c>
      <c r="F5" s="16">
        <f t="shared" si="1"/>
        <v>0</v>
      </c>
      <c r="G5" s="16">
        <f t="shared" si="2"/>
        <v>0</v>
      </c>
    </row>
    <row r="6" spans="1:7" ht="104.25" customHeight="1" x14ac:dyDescent="0.25">
      <c r="A6" s="14" t="s">
        <v>13</v>
      </c>
      <c r="B6" s="2" t="s">
        <v>14</v>
      </c>
      <c r="C6" s="12">
        <v>6</v>
      </c>
      <c r="D6" s="17">
        <v>0</v>
      </c>
      <c r="E6" s="16">
        <f t="shared" si="0"/>
        <v>0</v>
      </c>
      <c r="F6" s="16">
        <f t="shared" si="1"/>
        <v>0</v>
      </c>
      <c r="G6" s="16">
        <f t="shared" si="2"/>
        <v>0</v>
      </c>
    </row>
    <row r="7" spans="1:7" ht="104.25" customHeight="1" x14ac:dyDescent="0.25">
      <c r="A7" s="3" t="s">
        <v>20</v>
      </c>
      <c r="B7" s="2" t="s">
        <v>16</v>
      </c>
      <c r="C7" s="12">
        <v>12</v>
      </c>
      <c r="D7" s="15">
        <v>0</v>
      </c>
      <c r="E7" s="16">
        <f t="shared" si="0"/>
        <v>0</v>
      </c>
      <c r="F7" s="16">
        <f t="shared" si="1"/>
        <v>0</v>
      </c>
      <c r="G7" s="16">
        <f t="shared" si="2"/>
        <v>0</v>
      </c>
    </row>
    <row r="8" spans="1:7" ht="104.25" customHeight="1" x14ac:dyDescent="0.25">
      <c r="A8" s="14" t="s">
        <v>21</v>
      </c>
      <c r="B8" s="2" t="s">
        <v>7</v>
      </c>
      <c r="C8" s="12">
        <v>5</v>
      </c>
      <c r="D8" s="15">
        <v>0</v>
      </c>
      <c r="E8" s="16">
        <f t="shared" si="0"/>
        <v>0</v>
      </c>
      <c r="F8" s="16">
        <f t="shared" si="1"/>
        <v>0</v>
      </c>
      <c r="G8" s="16">
        <f t="shared" si="2"/>
        <v>0</v>
      </c>
    </row>
    <row r="9" spans="1:7" ht="104.25" customHeight="1" x14ac:dyDescent="0.25">
      <c r="A9" s="14" t="s">
        <v>19</v>
      </c>
      <c r="B9" s="2" t="s">
        <v>17</v>
      </c>
      <c r="C9" s="12">
        <v>3</v>
      </c>
      <c r="D9" s="15">
        <v>0</v>
      </c>
      <c r="E9" s="16">
        <f t="shared" si="0"/>
        <v>0</v>
      </c>
      <c r="F9" s="16">
        <f t="shared" si="1"/>
        <v>0</v>
      </c>
      <c r="G9" s="16">
        <f t="shared" si="2"/>
        <v>0</v>
      </c>
    </row>
    <row r="10" spans="1:7" ht="104.25" customHeight="1" x14ac:dyDescent="0.25">
      <c r="A10" s="14" t="s">
        <v>24</v>
      </c>
      <c r="B10" s="2" t="s">
        <v>18</v>
      </c>
      <c r="C10" s="11">
        <v>20</v>
      </c>
      <c r="D10" s="18">
        <v>0</v>
      </c>
      <c r="E10" s="16">
        <f t="shared" si="0"/>
        <v>0</v>
      </c>
      <c r="F10" s="16">
        <f t="shared" si="1"/>
        <v>0</v>
      </c>
      <c r="G10" s="16">
        <f t="shared" si="2"/>
        <v>0</v>
      </c>
    </row>
    <row r="11" spans="1:7" ht="104.25" customHeight="1" x14ac:dyDescent="0.25">
      <c r="A11" s="14" t="s">
        <v>25</v>
      </c>
      <c r="B11" s="2" t="s">
        <v>26</v>
      </c>
      <c r="C11" s="11">
        <v>15</v>
      </c>
      <c r="D11" s="18">
        <v>0</v>
      </c>
      <c r="E11" s="16">
        <f t="shared" si="0"/>
        <v>0</v>
      </c>
      <c r="F11" s="16">
        <f t="shared" si="1"/>
        <v>0</v>
      </c>
      <c r="G11" s="16">
        <f t="shared" si="2"/>
        <v>0</v>
      </c>
    </row>
    <row r="12" spans="1:7" ht="104.25" customHeight="1" x14ac:dyDescent="0.25">
      <c r="A12" s="14" t="s">
        <v>28</v>
      </c>
      <c r="B12" s="2" t="s">
        <v>27</v>
      </c>
      <c r="C12" s="11">
        <v>3</v>
      </c>
      <c r="D12" s="18">
        <v>0</v>
      </c>
      <c r="E12" s="16">
        <f t="shared" si="0"/>
        <v>0</v>
      </c>
      <c r="F12" s="16">
        <f t="shared" si="1"/>
        <v>0</v>
      </c>
      <c r="G12" s="16">
        <f t="shared" si="2"/>
        <v>0</v>
      </c>
    </row>
    <row r="13" spans="1:7" ht="104.25" customHeight="1" x14ac:dyDescent="0.25">
      <c r="A13" s="14" t="s">
        <v>29</v>
      </c>
      <c r="B13" s="2" t="s">
        <v>15</v>
      </c>
      <c r="C13" s="11">
        <v>3</v>
      </c>
      <c r="D13" s="18">
        <v>0</v>
      </c>
      <c r="E13" s="16">
        <f t="shared" si="0"/>
        <v>0</v>
      </c>
      <c r="F13" s="16">
        <f t="shared" si="1"/>
        <v>0</v>
      </c>
      <c r="G13" s="16">
        <f t="shared" si="2"/>
        <v>0</v>
      </c>
    </row>
    <row r="14" spans="1:7" ht="104.25" customHeight="1" x14ac:dyDescent="0.25">
      <c r="A14" s="14" t="s">
        <v>30</v>
      </c>
      <c r="B14" s="2" t="s">
        <v>31</v>
      </c>
      <c r="C14" s="11">
        <v>4</v>
      </c>
      <c r="D14" s="18">
        <v>0</v>
      </c>
      <c r="E14" s="16">
        <f t="shared" si="0"/>
        <v>0</v>
      </c>
      <c r="F14" s="16">
        <f t="shared" si="1"/>
        <v>0</v>
      </c>
      <c r="G14" s="16">
        <f t="shared" si="2"/>
        <v>0</v>
      </c>
    </row>
    <row r="15" spans="1:7" ht="104.25" customHeight="1" x14ac:dyDescent="0.25">
      <c r="A15" s="14" t="s">
        <v>32</v>
      </c>
      <c r="B15" s="2" t="s">
        <v>10</v>
      </c>
      <c r="C15" s="11">
        <v>10</v>
      </c>
      <c r="D15" s="18">
        <v>0</v>
      </c>
      <c r="E15" s="16">
        <f t="shared" si="0"/>
        <v>0</v>
      </c>
      <c r="F15" s="16">
        <f t="shared" si="1"/>
        <v>0</v>
      </c>
      <c r="G15" s="16">
        <f t="shared" si="2"/>
        <v>0</v>
      </c>
    </row>
    <row r="16" spans="1:7" ht="104.25" customHeight="1" x14ac:dyDescent="0.25">
      <c r="A16" s="14" t="s">
        <v>33</v>
      </c>
      <c r="B16" s="2" t="s">
        <v>34</v>
      </c>
      <c r="C16" s="11">
        <v>1</v>
      </c>
      <c r="D16" s="18">
        <v>0</v>
      </c>
      <c r="E16" s="16">
        <f t="shared" si="0"/>
        <v>0</v>
      </c>
      <c r="F16" s="16">
        <f t="shared" si="1"/>
        <v>0</v>
      </c>
      <c r="G16" s="16">
        <f t="shared" si="2"/>
        <v>0</v>
      </c>
    </row>
    <row r="17" spans="1:7" ht="104.25" customHeight="1" x14ac:dyDescent="0.25">
      <c r="A17" s="14" t="s">
        <v>36</v>
      </c>
      <c r="B17" s="2" t="s">
        <v>35</v>
      </c>
      <c r="C17" s="11">
        <v>5</v>
      </c>
      <c r="D17" s="18">
        <v>0</v>
      </c>
      <c r="E17" s="16">
        <f t="shared" si="0"/>
        <v>0</v>
      </c>
      <c r="F17" s="16">
        <f t="shared" si="1"/>
        <v>0</v>
      </c>
      <c r="G17" s="16">
        <f t="shared" si="2"/>
        <v>0</v>
      </c>
    </row>
    <row r="18" spans="1:7" ht="104.25" customHeight="1" x14ac:dyDescent="0.25">
      <c r="A18" s="14" t="s">
        <v>38</v>
      </c>
      <c r="B18" s="2" t="s">
        <v>37</v>
      </c>
      <c r="C18" s="11">
        <v>2</v>
      </c>
      <c r="D18" s="18">
        <v>0</v>
      </c>
      <c r="E18" s="16">
        <f t="shared" si="0"/>
        <v>0</v>
      </c>
      <c r="F18" s="16">
        <f t="shared" si="1"/>
        <v>0</v>
      </c>
      <c r="G18" s="16">
        <f t="shared" si="2"/>
        <v>0</v>
      </c>
    </row>
    <row r="19" spans="1:7" ht="39.6" customHeight="1" x14ac:dyDescent="0.25">
      <c r="A19" s="4" t="s">
        <v>1</v>
      </c>
      <c r="B19" s="5"/>
      <c r="C19" s="10"/>
      <c r="D19" s="9"/>
      <c r="E19" s="9"/>
      <c r="F19" s="9">
        <f>SUM(F3:F18)</f>
        <v>0</v>
      </c>
      <c r="G19" s="9">
        <f>SUM(G3:G18)</f>
        <v>0</v>
      </c>
    </row>
    <row r="20" spans="1:7" ht="15" customHeight="1" x14ac:dyDescent="0.25">
      <c r="A20" s="1" t="s">
        <v>6</v>
      </c>
      <c r="B20" s="1"/>
      <c r="C20" s="1"/>
      <c r="D20" s="1"/>
      <c r="E20" s="1"/>
      <c r="F20" s="1"/>
      <c r="G20" s="1"/>
    </row>
    <row r="21" spans="1:7" ht="15" customHeight="1" x14ac:dyDescent="0.25">
      <c r="A21" s="1"/>
      <c r="B21" s="1"/>
      <c r="C21" s="1"/>
      <c r="D21" s="1"/>
      <c r="E21" s="1"/>
      <c r="F21" s="1"/>
      <c r="G21" s="1"/>
    </row>
    <row r="22" spans="1:7" ht="15" customHeight="1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</sheetData>
  <mergeCells count="1">
    <mergeCell ref="A1:G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2019-05-27T15:09:45Z</cp:lastPrinted>
  <dcterms:created xsi:type="dcterms:W3CDTF">2013-02-08T05:26:42Z</dcterms:created>
  <dcterms:modified xsi:type="dcterms:W3CDTF">2019-09-11T12:23:00Z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60299@ukzuz.cz</vt:lpwstr>
  </property>
  <property fmtid="{D5CDD505-2E9C-101B-9397-08002B2CF9AE}" pid="5" name="MSIP_Label_ddfdcfce-ddd9-46fd-a41e-890a4587f248_SetDate">
    <vt:lpwstr>2019-05-10T08:14:12.1645130Z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e60e40ac-2252-49c0-aa90-6fada4cb6cf8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