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4 - 2019\"/>
    </mc:Choice>
  </mc:AlternateContent>
  <xr:revisionPtr revIDLastSave="0" documentId="8_{01BAB0FA-395D-440B-954A-4977C156B08C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3" i="1" l="1"/>
  <c r="G3" i="1" s="1"/>
  <c r="E4" i="1"/>
  <c r="F4" i="1"/>
  <c r="G4" i="1" s="1"/>
  <c r="E5" i="1"/>
  <c r="F5" i="1"/>
  <c r="G5" i="1" s="1"/>
  <c r="F10" i="1" l="1"/>
  <c r="G10" i="1" s="1"/>
  <c r="F9" i="1"/>
  <c r="G9" i="1" s="1"/>
  <c r="E10" i="1"/>
  <c r="E9" i="1"/>
  <c r="F8" i="1"/>
  <c r="G8" i="1" s="1"/>
  <c r="E8" i="1"/>
  <c r="F7" i="1"/>
  <c r="G7" i="1" s="1"/>
  <c r="F6" i="1"/>
  <c r="G6" i="1" s="1"/>
  <c r="E7" i="1"/>
  <c r="E6" i="1"/>
  <c r="G11" i="1" l="1"/>
  <c r="F11" i="1"/>
</calcChain>
</file>

<file path=xl/sharedStrings.xml><?xml version="1.0" encoding="utf-8"?>
<sst xmlns="http://schemas.openxmlformats.org/spreadsheetml/2006/main" count="25" uniqueCount="24">
  <si>
    <t>obrázek + množství</t>
  </si>
  <si>
    <t>Cena celkem  
bez DPH</t>
  </si>
  <si>
    <t>Cena celkem  
s DPH</t>
  </si>
  <si>
    <t>20 ks</t>
  </si>
  <si>
    <t>cena za ks, roli, balení bez DPH</t>
  </si>
  <si>
    <t>cena za ks, roli, balení 
s DPH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</si>
  <si>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</si>
  <si>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</si>
  <si>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Popis zboží VZ 4/2019
ÚKZÚZ ZS Vysoká</t>
  </si>
  <si>
    <t>21 ks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</si>
  <si>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Persil gel expert color 5,1l 70 PD,</t>
    </r>
    <r>
      <rPr>
        <b/>
        <sz val="10"/>
        <color theme="1"/>
        <rFont val="Calibri"/>
        <family val="2"/>
        <charset val="238"/>
        <scheme val="minor"/>
      </rPr>
      <t xml:space="preserve"> 
</t>
    </r>
    <r>
      <rPr>
        <sz val="9"/>
        <color theme="1"/>
        <rFont val="Calibri"/>
        <family val="2"/>
        <charset val="238"/>
        <scheme val="minor"/>
      </rPr>
      <t>Nejnovější receptura s novou kombinací enzymů je řešení pro dokonale čisté a zářivé prádlo již od 20 st.C v inovativní formě gelu s tekut.odstraňovačem skvrn. Počet pracích dávek 70, Obsah: 5,1 l. Na barevné prádlo, účinné již od 20st..C.</t>
    </r>
  </si>
  <si>
    <t>8 balení</t>
  </si>
  <si>
    <t>256 ks</t>
  </si>
  <si>
    <r>
      <t>4)</t>
    </r>
    <r>
      <rPr>
        <b/>
        <sz val="11"/>
        <rFont val="Calibri"/>
        <family val="2"/>
        <charset val="238"/>
        <scheme val="minor"/>
      </rPr>
      <t xml:space="preserve"> WC BREF-závěsný 4 koule 50g, (power aktiv)</t>
    </r>
    <r>
      <rPr>
        <sz val="11"/>
        <rFont val="Calibri"/>
        <family val="2"/>
        <charset val="238"/>
        <scheme val="minor"/>
      </rPr>
      <t xml:space="preserve">, 
</t>
    </r>
    <r>
      <rPr>
        <sz val="9"/>
        <rFont val="Calibri"/>
        <family val="2"/>
        <charset val="238"/>
        <scheme val="minor"/>
      </rPr>
      <t>složen ze 4 kuliček-hygien.čistí, odstraňuje,  usazeniny, zanechává lesk a bělost toalety, příjemně voní (vůně - lemon,oceán,levandule..)</t>
    </r>
  </si>
  <si>
    <t>60 ks</t>
  </si>
  <si>
    <t>24 ks</t>
  </si>
  <si>
    <r>
      <t xml:space="preserve">5) </t>
    </r>
    <r>
      <rPr>
        <b/>
        <sz val="11"/>
        <color theme="1"/>
        <rFont val="Calibri"/>
        <family val="2"/>
        <charset val="238"/>
        <scheme val="minor"/>
      </rPr>
      <t>SAVO Profi mycí pasta 450g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Tekutá mycí pasta na silně znečištěné ruce. Odstraňuje tuky, oleje, pryskyřice, inkousty, saze. Obsahuje zvláčňující a vyživující přísady.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1 balení (balení po 24 ks)</t>
    </r>
  </si>
  <si>
    <t>10 ks</t>
  </si>
  <si>
    <r>
      <t>8)</t>
    </r>
    <r>
      <rPr>
        <b/>
        <sz val="11"/>
        <color theme="1"/>
        <rFont val="Calibri"/>
        <family val="2"/>
        <charset val="238"/>
        <scheme val="minor"/>
      </rPr>
      <t xml:space="preserve"> HIT WC Fresh-účinný čistící prostředek, 750 ml.  </t>
    </r>
    <r>
      <rPr>
        <sz val="11"/>
        <color theme="1"/>
        <rFont val="Calibri"/>
        <family val="2"/>
        <charset val="238"/>
        <scheme val="minor"/>
      </rPr>
      <t>V</t>
    </r>
    <r>
      <rPr>
        <sz val="9"/>
        <color theme="1"/>
        <rFont val="Calibri"/>
        <family val="2"/>
        <charset val="238"/>
        <scheme val="minor"/>
      </rPr>
      <t>ysoce účinný čisticí prostředek, který omezuje tvorbu  vodního kamene a odstraňuje vodou nerozpustné  usazeniny anorganického a organického původu</t>
    </r>
    <r>
      <rPr>
        <sz val="11"/>
        <color theme="1"/>
        <rFont val="Calibri"/>
        <family val="2"/>
        <charset val="238"/>
        <scheme val="minor"/>
      </rPr>
      <t xml:space="preserve">. 
</t>
    </r>
    <r>
      <rPr>
        <b/>
        <sz val="11"/>
        <color theme="1"/>
        <rFont val="Calibri"/>
        <family val="2"/>
        <charset val="238"/>
        <scheme val="minor"/>
      </rPr>
      <t>2 balení (balení po 12 ks)</t>
    </r>
  </si>
  <si>
    <r>
      <t xml:space="preserve">6) </t>
    </r>
    <r>
      <rPr>
        <b/>
        <sz val="11"/>
        <color theme="1"/>
        <rFont val="Calibri"/>
        <family val="2"/>
        <charset val="238"/>
        <scheme val="minor"/>
      </rPr>
      <t>Glade by Brise - osvěžovač vzduchu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ve spreji  300ml</t>
    </r>
    <r>
      <rPr>
        <sz val="11"/>
        <color theme="1"/>
        <rFont val="Calibri"/>
        <family val="2"/>
        <charset val="238"/>
        <scheme val="minor"/>
      </rPr>
      <t xml:space="preserve"> (vůně-moře, citrus… a jiné.
 </t>
    </r>
    <r>
      <rPr>
        <b/>
        <sz val="11"/>
        <color theme="1"/>
        <rFont val="Calibri"/>
        <family val="2"/>
        <charset val="238"/>
        <scheme val="minor"/>
      </rPr>
      <t xml:space="preserve">Celkem požadováno: 
10 ks moře, 10 ks citrus </t>
    </r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</si>
  <si>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 xml:space="preserve">Clin  Čistící přípravek na okna-citron, 500ml. 
s rozprašovačem. 
</t>
    </r>
    <r>
      <rPr>
        <sz val="9"/>
        <color theme="1"/>
        <rFont val="Calibri"/>
        <family val="2"/>
        <charset val="238"/>
        <scheme val="minor"/>
      </rPr>
      <t>Čistící přípravek s antistatickým účinkem na čištění oken se svěží vůní.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</si>
  <si>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Jar Platinum All in 1 Kapsle do automat.myčky nádobí 50 ks v balení</t>
    </r>
    <r>
      <rPr>
        <sz val="11"/>
        <color theme="1"/>
        <rFont val="Calibri"/>
        <family val="2"/>
        <charset val="238"/>
        <scheme val="minor"/>
      </rPr>
      <t>,</t>
    </r>
    <r>
      <rPr>
        <sz val="9"/>
        <color theme="1"/>
        <rFont val="Calibri"/>
        <family val="2"/>
        <charset val="238"/>
        <scheme val="minor"/>
      </rPr>
      <t xml:space="preserve"> 
Sada mycích tablet, účinkuje v měkké, středně tvrdé i v tvrdé vodě.</t>
    </r>
    <r>
      <rPr>
        <sz val="11"/>
        <color theme="1"/>
        <rFont val="Calibri"/>
        <family val="2"/>
        <charset val="238"/>
        <scheme val="minor"/>
      </rPr>
      <t xml:space="preserve"> 2 balení (balení po 4ks) </t>
    </r>
  </si>
  <si>
    <r>
      <t xml:space="preserve">3) </t>
    </r>
    <r>
      <rPr>
        <b/>
        <sz val="11"/>
        <rFont val="Calibri"/>
        <family val="2"/>
        <charset val="238"/>
        <scheme val="minor"/>
      </rPr>
      <t xml:space="preserve"> Toaletní papír EASY luxus 400, </t>
    </r>
    <r>
      <rPr>
        <sz val="9"/>
        <rFont val="Calibri"/>
        <family val="2"/>
        <charset val="238"/>
        <scheme val="minor"/>
      </rPr>
      <t>2vrstvý, bělený recyklovaný, 
v balení 64 kusů (roliček)</t>
    </r>
    <r>
      <rPr>
        <sz val="11"/>
        <rFont val="Calibri"/>
        <family val="2"/>
        <charset val="238"/>
        <scheme val="minor"/>
      </rPr>
      <t xml:space="preserve"> Celkem požadováno: 
4 balení (balení po 64 ks)</t>
    </r>
  </si>
  <si>
    <t>Příloha č. 5 - specifikace plnění VZ - čistící, úklidové prostředky, drogistické a jiné zboží 
pro ÚKZÚZ  Zkušební stanice Vysoká u Příbramě 129, 262 42 Rožmitál pod Třemšínem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</si>
</sst>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0" xfId="0" applyNumberFormat="1" applyBorder="1"/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4" fontId="0" fillId="2" borderId="2" xfId="0" applyNumberFormat="1" applyFont="1" applyFill="1" applyBorder="1"/>
    <xf numFmtId="4" fontId="0" fillId="2" borderId="1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obchod.activa.cz/produkt/clin-windows-cistici-pripravek-na-okna-citron-500-ml-16034/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9.jpeg"/><Relationship Id="rId4" Type="http://schemas.openxmlformats.org/officeDocument/2006/relationships/image" Target="../media/image4.pn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</xdr:row>
      <xdr:rowOff>152401</xdr:rowOff>
    </xdr:from>
    <xdr:to>
      <xdr:col>1</xdr:col>
      <xdr:colOff>1095375</xdr:colOff>
      <xdr:row>2</xdr:row>
      <xdr:rowOff>1552575</xdr:rowOff>
    </xdr:to>
    <xdr:pic>
      <xdr:nvPicPr>
        <xdr:cNvPr id="37" name="Obrázek 2">
          <a:extLst>
            <a:ext uri="{FF2B5EF4-FFF2-40B4-BE49-F238E27FC236}">
              <a16:creationId xmlns:a16="http://schemas.microsoft.com/office/drawing/2014/main" id="{FC21B0F1-B20E-4342-B405-98379A1C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228726"/>
          <a:ext cx="800100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3</xdr:row>
      <xdr:rowOff>133350</xdr:rowOff>
    </xdr:from>
    <xdr:to>
      <xdr:col>1</xdr:col>
      <xdr:colOff>1076325</xdr:colOff>
      <xdr:row>3</xdr:row>
      <xdr:rowOff>1028700</xdr:rowOff>
    </xdr:to>
    <xdr:pic>
      <xdr:nvPicPr>
        <xdr:cNvPr id="48" name="imgMain" descr="Jar Platinum All in 1 Kapsle do automatické myčky nádobí 50 ks 843g">
          <a:extLst>
            <a:ext uri="{FF2B5EF4-FFF2-40B4-BE49-F238E27FC236}">
              <a16:creationId xmlns:a16="http://schemas.microsoft.com/office/drawing/2014/main" id="{50E6A7EC-1267-4046-9183-EFD0863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181350"/>
          <a:ext cx="742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</xdr:row>
      <xdr:rowOff>200025</xdr:rowOff>
    </xdr:from>
    <xdr:to>
      <xdr:col>1</xdr:col>
      <xdr:colOff>1181100</xdr:colOff>
      <xdr:row>4</xdr:row>
      <xdr:rowOff>1057275</xdr:rowOff>
    </xdr:to>
    <xdr:pic>
      <xdr:nvPicPr>
        <xdr:cNvPr id="53" name="Obrázek 52">
          <a:extLst>
            <a:ext uri="{FF2B5EF4-FFF2-40B4-BE49-F238E27FC236}">
              <a16:creationId xmlns:a16="http://schemas.microsoft.com/office/drawing/2014/main" id="{B3AD0536-5594-4BA4-9A2E-857CBF480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33600" y="4505325"/>
          <a:ext cx="885825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</xdr:row>
      <xdr:rowOff>133350</xdr:rowOff>
    </xdr:from>
    <xdr:to>
      <xdr:col>1</xdr:col>
      <xdr:colOff>1390650</xdr:colOff>
      <xdr:row>5</xdr:row>
      <xdr:rowOff>1114425</xdr:rowOff>
    </xdr:to>
    <xdr:pic>
      <xdr:nvPicPr>
        <xdr:cNvPr id="54" name="Obrázek 5">
          <a:extLst>
            <a:ext uri="{FF2B5EF4-FFF2-40B4-BE49-F238E27FC236}">
              <a16:creationId xmlns:a16="http://schemas.microsoft.com/office/drawing/2014/main" id="{FAF85162-34DB-45D9-8409-3975F891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876925"/>
          <a:ext cx="1295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6</xdr:row>
      <xdr:rowOff>133350</xdr:rowOff>
    </xdr:from>
    <xdr:to>
      <xdr:col>1</xdr:col>
      <xdr:colOff>990600</xdr:colOff>
      <xdr:row>6</xdr:row>
      <xdr:rowOff>1257300</xdr:rowOff>
    </xdr:to>
    <xdr:pic>
      <xdr:nvPicPr>
        <xdr:cNvPr id="55" name="primary_image" descr="SAVO PROFI tekutá mycí pasta 450g">
          <a:extLst>
            <a:ext uri="{FF2B5EF4-FFF2-40B4-BE49-F238E27FC236}">
              <a16:creationId xmlns:a16="http://schemas.microsoft.com/office/drawing/2014/main" id="{81E91151-34F3-4851-830F-41243A62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7315200"/>
          <a:ext cx="552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7</xdr:row>
      <xdr:rowOff>123825</xdr:rowOff>
    </xdr:from>
    <xdr:to>
      <xdr:col>1</xdr:col>
      <xdr:colOff>1152525</xdr:colOff>
      <xdr:row>7</xdr:row>
      <xdr:rowOff>1152525</xdr:rowOff>
    </xdr:to>
    <xdr:pic>
      <xdr:nvPicPr>
        <xdr:cNvPr id="56" name="Obrázek 18" descr="0301_2040000b.jpg, 130x196">
          <a:extLst>
            <a:ext uri="{FF2B5EF4-FFF2-40B4-BE49-F238E27FC236}">
              <a16:creationId xmlns:a16="http://schemas.microsoft.com/office/drawing/2014/main" id="{A67AC7AB-498F-4D88-A82B-C5165B6F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8743950"/>
          <a:ext cx="838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8</xdr:row>
      <xdr:rowOff>409575</xdr:rowOff>
    </xdr:from>
    <xdr:to>
      <xdr:col>1</xdr:col>
      <xdr:colOff>1209675</xdr:colOff>
      <xdr:row>8</xdr:row>
      <xdr:rowOff>1343025</xdr:rowOff>
    </xdr:to>
    <xdr:pic>
      <xdr:nvPicPr>
        <xdr:cNvPr id="57" name="Obrázek 9" descr="03032010110.jpg, 130x130">
          <a:hlinkClick xmlns:r="http://schemas.openxmlformats.org/officeDocument/2006/relationships" r:id="rId8" tooltip="Clin Windows - čisticí přípravek na okna - Citron, 500 ml"/>
          <a:extLst>
            <a:ext uri="{FF2B5EF4-FFF2-40B4-BE49-F238E27FC236}">
              <a16:creationId xmlns:a16="http://schemas.microsoft.com/office/drawing/2014/main" id="{F8251F0A-CF86-4EF3-ADDC-D00B6F93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467975"/>
          <a:ext cx="9810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9</xdr:row>
      <xdr:rowOff>161925</xdr:rowOff>
    </xdr:from>
    <xdr:to>
      <xdr:col>1</xdr:col>
      <xdr:colOff>1190625</xdr:colOff>
      <xdr:row>9</xdr:row>
      <xdr:rowOff>1152525</xdr:rowOff>
    </xdr:to>
    <xdr:pic>
      <xdr:nvPicPr>
        <xdr:cNvPr id="58" name="Obrázek 10" descr="https://i.actva.cz/i/1/1/65e/1065e/600x600/yLpvNG_600x600xffffff_8e89600942f1983a.jpg">
          <a:extLst>
            <a:ext uri="{FF2B5EF4-FFF2-40B4-BE49-F238E27FC236}">
              <a16:creationId xmlns:a16="http://schemas.microsoft.com/office/drawing/2014/main" id="{8A0E4454-FB2D-4424-A319-65D96932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2068175"/>
          <a:ext cx="990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>
      <selection activeCell="D11" sqref="D11"/>
    </sheetView>
  </sheetViews>
  <sheetFormatPr defaultColWidth="9.140625" defaultRowHeight="15" x14ac:dyDescent="0.25"/>
  <cols>
    <col min="1" max="1" width="25.7109375" customWidth="1"/>
    <col min="2" max="2" width="19.7109375" customWidth="1"/>
    <col min="3" max="3" width="8.7109375" customWidth="1"/>
    <col min="4" max="7" width="9.42578125" customWidth="1"/>
  </cols>
  <sheetData>
    <row r="1" spans="1:7" ht="44.25" customHeight="1" thickBot="1" x14ac:dyDescent="0.3">
      <c r="A1" s="18" t="s">
        <v>23</v>
      </c>
      <c r="B1" s="19"/>
      <c r="C1" s="19"/>
      <c r="D1" s="19"/>
      <c r="E1" s="19"/>
      <c r="F1" s="19"/>
      <c r="G1" s="20"/>
    </row>
    <row r="2" spans="1:7" ht="40.5" customHeight="1" x14ac:dyDescent="0.25">
      <c r="A2" s="9" t="s">
        <v>8</v>
      </c>
      <c r="B2" s="7" t="s">
        <v>0</v>
      </c>
      <c r="C2" s="9" t="s">
        <v>6</v>
      </c>
      <c r="D2" s="8" t="s">
        <v>4</v>
      </c>
      <c r="E2" s="8" t="s">
        <v>5</v>
      </c>
      <c r="F2" s="8" t="s">
        <v>1</v>
      </c>
      <c r="G2" s="8" t="s">
        <v>2</v>
      </c>
    </row>
    <row r="3" spans="1:7" ht="155.85" customHeight="1" x14ac:dyDescent="0.25">
      <c r="A3" s="5" t="s">
        <v>10</v>
      </c>
      <c r="B3" s="2" t="s">
        <v>9</v>
      </c>
      <c r="C3" s="2">
        <v>21</v>
      </c>
      <c r="D3" s="14">
        <v>0</v>
      </c>
      <c r="E3" s="14">
        <f t="shared" ref="E3:E10" si="0">D3*1.21</f>
        <v>0</v>
      </c>
      <c r="F3" s="14">
        <f t="shared" ref="F3:F10" si="1">C3*D3</f>
        <v>0</v>
      </c>
      <c r="G3" s="14">
        <f t="shared" ref="G3:G10" si="2">F3*1.21</f>
        <v>0</v>
      </c>
    </row>
    <row r="4" spans="1:7" ht="99.2" customHeight="1" x14ac:dyDescent="0.25">
      <c r="A4" s="5" t="s">
        <v>21</v>
      </c>
      <c r="B4" s="2" t="s">
        <v>11</v>
      </c>
      <c r="C4" s="2">
        <v>8</v>
      </c>
      <c r="D4" s="14">
        <v>0</v>
      </c>
      <c r="E4" s="14">
        <f t="shared" si="0"/>
        <v>0</v>
      </c>
      <c r="F4" s="14">
        <f t="shared" si="1"/>
        <v>0</v>
      </c>
      <c r="G4" s="14">
        <f t="shared" si="2"/>
        <v>0</v>
      </c>
    </row>
    <row r="5" spans="1:7" ht="113.25" customHeight="1" x14ac:dyDescent="0.25">
      <c r="A5" s="10" t="s">
        <v>22</v>
      </c>
      <c r="B5" s="3" t="s">
        <v>12</v>
      </c>
      <c r="C5" s="3">
        <v>256</v>
      </c>
      <c r="D5" s="15">
        <v>0</v>
      </c>
      <c r="E5" s="14">
        <f t="shared" si="0"/>
        <v>0</v>
      </c>
      <c r="F5" s="14">
        <f t="shared" si="1"/>
        <v>0</v>
      </c>
      <c r="G5" s="14">
        <f t="shared" si="2"/>
        <v>0</v>
      </c>
    </row>
    <row r="6" spans="1:7" ht="113.25" customHeight="1" x14ac:dyDescent="0.25">
      <c r="A6" s="4" t="s">
        <v>13</v>
      </c>
      <c r="B6" s="2" t="s">
        <v>14</v>
      </c>
      <c r="C6" s="2">
        <v>60</v>
      </c>
      <c r="D6" s="15">
        <v>0</v>
      </c>
      <c r="E6" s="14">
        <f t="shared" si="0"/>
        <v>0</v>
      </c>
      <c r="F6" s="14">
        <f t="shared" si="1"/>
        <v>0</v>
      </c>
      <c r="G6" s="14">
        <f t="shared" si="2"/>
        <v>0</v>
      </c>
    </row>
    <row r="7" spans="1:7" ht="113.25" customHeight="1" x14ac:dyDescent="0.25">
      <c r="A7" s="5" t="s">
        <v>16</v>
      </c>
      <c r="B7" s="11" t="s">
        <v>15</v>
      </c>
      <c r="C7" s="12">
        <v>24</v>
      </c>
      <c r="D7" s="16">
        <v>0</v>
      </c>
      <c r="E7" s="14">
        <f t="shared" si="0"/>
        <v>0</v>
      </c>
      <c r="F7" s="14">
        <f t="shared" si="1"/>
        <v>0</v>
      </c>
      <c r="G7" s="14">
        <f t="shared" si="2"/>
        <v>0</v>
      </c>
    </row>
    <row r="8" spans="1:7" ht="113.25" customHeight="1" x14ac:dyDescent="0.25">
      <c r="A8" s="5" t="s">
        <v>19</v>
      </c>
      <c r="B8" s="11" t="s">
        <v>3</v>
      </c>
      <c r="C8" s="12">
        <v>20</v>
      </c>
      <c r="D8" s="16">
        <v>0</v>
      </c>
      <c r="E8" s="14">
        <f t="shared" si="0"/>
        <v>0</v>
      </c>
      <c r="F8" s="14">
        <f t="shared" si="1"/>
        <v>0</v>
      </c>
      <c r="G8" s="14">
        <f t="shared" si="2"/>
        <v>0</v>
      </c>
    </row>
    <row r="9" spans="1:7" ht="145.5" customHeight="1" x14ac:dyDescent="0.25">
      <c r="A9" s="5" t="s">
        <v>20</v>
      </c>
      <c r="B9" s="11" t="s">
        <v>17</v>
      </c>
      <c r="C9" s="11">
        <v>10</v>
      </c>
      <c r="D9" s="17">
        <v>0</v>
      </c>
      <c r="E9" s="14">
        <f t="shared" si="0"/>
        <v>0</v>
      </c>
      <c r="F9" s="14">
        <f t="shared" si="1"/>
        <v>0</v>
      </c>
      <c r="G9" s="14">
        <f t="shared" si="2"/>
        <v>0</v>
      </c>
    </row>
    <row r="10" spans="1:7" ht="136.5" customHeight="1" x14ac:dyDescent="0.25">
      <c r="A10" s="5" t="s">
        <v>18</v>
      </c>
      <c r="B10" s="2" t="s">
        <v>15</v>
      </c>
      <c r="C10" s="2">
        <v>24</v>
      </c>
      <c r="D10" s="17">
        <v>0</v>
      </c>
      <c r="E10" s="14">
        <f t="shared" si="0"/>
        <v>0</v>
      </c>
      <c r="F10" s="14">
        <f t="shared" si="1"/>
        <v>0</v>
      </c>
      <c r="G10" s="14">
        <f t="shared" si="2"/>
        <v>0</v>
      </c>
    </row>
    <row r="11" spans="1:7" ht="39.6" customHeight="1" x14ac:dyDescent="0.25">
      <c r="A11" s="5" t="s">
        <v>7</v>
      </c>
      <c r="B11" s="6"/>
      <c r="C11" s="6"/>
      <c r="D11" s="6"/>
      <c r="E11" s="6"/>
      <c r="F11" s="15">
        <f>SUM(F3:F10)</f>
        <v>0</v>
      </c>
      <c r="G11" s="15">
        <f>SUM(G3:G10)</f>
        <v>0</v>
      </c>
    </row>
    <row r="12" spans="1:7" ht="15" customHeight="1" x14ac:dyDescent="0.25">
      <c r="A12" s="1"/>
      <c r="D12" s="1"/>
      <c r="E12" s="1"/>
      <c r="F12" s="1"/>
      <c r="G12" s="13"/>
    </row>
    <row r="13" spans="1:7" ht="15" customHeight="1" x14ac:dyDescent="0.25">
      <c r="A13" s="1"/>
      <c r="D13" s="1"/>
      <c r="E13" s="1"/>
      <c r="F13" s="1"/>
      <c r="G13" s="1"/>
    </row>
    <row r="14" spans="1:7" ht="15" customHeight="1" x14ac:dyDescent="0.25">
      <c r="A14" s="1"/>
      <c r="D14" s="1"/>
      <c r="E14" s="1"/>
      <c r="F14" s="1"/>
      <c r="G14" s="1"/>
    </row>
    <row r="15" spans="1:7" x14ac:dyDescent="0.25">
      <c r="A15" s="1"/>
      <c r="D15" s="1"/>
      <c r="E15" s="1"/>
      <c r="F15" s="1"/>
      <c r="G15" s="1"/>
    </row>
    <row r="16" spans="1:7" x14ac:dyDescent="0.25">
      <c r="A16" s="1"/>
      <c r="D16" s="1"/>
      <c r="E16" s="1"/>
      <c r="F16" s="1"/>
      <c r="G16" s="1"/>
    </row>
    <row r="17" spans="1:7" x14ac:dyDescent="0.25">
      <c r="A17" s="1"/>
      <c r="D17" s="1"/>
      <c r="E17" s="1"/>
      <c r="F17" s="1"/>
      <c r="G17" s="1"/>
    </row>
    <row r="18" spans="1:7" x14ac:dyDescent="0.25">
      <c r="A18" s="1"/>
      <c r="D18" s="1"/>
      <c r="E18" s="1"/>
      <c r="F18" s="1"/>
      <c r="G18" s="1"/>
    </row>
    <row r="19" spans="1:7" x14ac:dyDescent="0.25">
      <c r="A19" s="1"/>
      <c r="D19" s="1"/>
      <c r="E19" s="1"/>
      <c r="F19" s="1"/>
      <c r="G19" s="1"/>
    </row>
    <row r="20" spans="1:7" x14ac:dyDescent="0.25">
      <c r="A20" s="1"/>
      <c r="D20" s="1"/>
      <c r="E20" s="1"/>
      <c r="F20" s="1"/>
      <c r="G20" s="1"/>
    </row>
    <row r="21" spans="1:7" x14ac:dyDescent="0.25">
      <c r="A21" s="1"/>
      <c r="D21" s="1"/>
      <c r="E21" s="1"/>
      <c r="F21" s="1"/>
      <c r="G21" s="1"/>
    </row>
    <row r="22" spans="1:7" x14ac:dyDescent="0.25">
      <c r="A22" s="1"/>
      <c r="D22" s="1"/>
      <c r="E22" s="1"/>
      <c r="F22" s="1"/>
      <c r="G22" s="1"/>
    </row>
    <row r="23" spans="1:7" x14ac:dyDescent="0.25">
      <c r="A23" s="1"/>
      <c r="D23" s="1"/>
      <c r="E23" s="1"/>
      <c r="F23" s="1"/>
      <c r="G23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2019-05-27T11:45:44Z</cp:lastPrinted>
  <dcterms:created xsi:type="dcterms:W3CDTF">2013-02-08T05:26:42Z</dcterms:created>
  <dcterms:modified xsi:type="dcterms:W3CDTF">2019-05-29T16:09:51Z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