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Celkem" sheetId="4" r:id="rId1"/>
    <sheet name="Server - HW" sheetId="1" r:id="rId2"/>
    <sheet name="Server - SW" sheetId="3" r:id="rId3"/>
  </sheets>
  <calcPr calcId="145621"/>
</workbook>
</file>

<file path=xl/calcChain.xml><?xml version="1.0" encoding="utf-8"?>
<calcChain xmlns="http://schemas.openxmlformats.org/spreadsheetml/2006/main">
  <c r="C83" i="1" l="1"/>
  <c r="D4" i="4" l="1"/>
</calcChain>
</file>

<file path=xl/sharedStrings.xml><?xml version="1.0" encoding="utf-8"?>
<sst xmlns="http://schemas.openxmlformats.org/spreadsheetml/2006/main" count="124" uniqueCount="109">
  <si>
    <t>Poptávané parametry</t>
  </si>
  <si>
    <t>Požadovaná hodnota parametru</t>
  </si>
  <si>
    <t>hodnota nabízená uchazečem (vyplní uchazeč)</t>
  </si>
  <si>
    <t>Název</t>
  </si>
  <si>
    <t>Provedení / typ</t>
  </si>
  <si>
    <t>Záruka</t>
  </si>
  <si>
    <t>Optická mechanika</t>
  </si>
  <si>
    <t>Frekvence procesoru</t>
  </si>
  <si>
    <t>Monitor</t>
  </si>
  <si>
    <t>konečná cena s DPH, poplatky, dopravou</t>
  </si>
  <si>
    <t>LED</t>
  </si>
  <si>
    <t>Podsvícení</t>
  </si>
  <si>
    <t>Úhlopříčka</t>
  </si>
  <si>
    <t>Rozlišení:</t>
  </si>
  <si>
    <t>Povrch displeje:</t>
  </si>
  <si>
    <t>22"</t>
  </si>
  <si>
    <t>1920x1080</t>
  </si>
  <si>
    <t>matný</t>
  </si>
  <si>
    <t>Základní deska / Čipová sada</t>
  </si>
  <si>
    <t>Myš - bezdrátová</t>
  </si>
  <si>
    <t>CZ s obvyklým rozložením kláves, dobře čitelné,
odolná proti rozlití tekutiny</t>
  </si>
  <si>
    <t>Universální (levák/pravák), 
obvyklého rozměru</t>
  </si>
  <si>
    <t>Server  (hardware, software) s příslušenství</t>
  </si>
  <si>
    <t>Procesory osazené v ceně</t>
  </si>
  <si>
    <t xml:space="preserve">Výrobce </t>
  </si>
  <si>
    <t>Počet jader v procesoru</t>
  </si>
  <si>
    <t>2 x Intel® Xeon</t>
  </si>
  <si>
    <t>Úložiště NAS</t>
  </si>
  <si>
    <t>Síťový adaptér</t>
  </si>
  <si>
    <t>USB</t>
  </si>
  <si>
    <t>Klávesnice</t>
  </si>
  <si>
    <t xml:space="preserve">Operační paměť </t>
  </si>
  <si>
    <t>Napájecí zdroj</t>
  </si>
  <si>
    <t>Server - software</t>
  </si>
  <si>
    <t xml:space="preserve">Konečná nabídková cena celkem </t>
  </si>
  <si>
    <t>Server (HW + SW)</t>
  </si>
  <si>
    <t xml:space="preserve">Doprava, instalace na místě, nastavení, migrace, seznámení s obsluhou a další práce na serveru v předpokládaném rozsahu cca 40 hodin. </t>
  </si>
  <si>
    <t xml:space="preserve">Orientační hodinová sazba za případné odborné práce nad rámec 40 hodinového předpokladu </t>
  </si>
  <si>
    <t>Jedná se pouze o informaci určenou pro lepší představu zadavatele, smlouva bude uzavřena na předpokládaných 40 hodin.</t>
  </si>
  <si>
    <t>Odborné a další práce v souvislosti s náhradou stávajícího serveru.</t>
  </si>
  <si>
    <t>Šasi serveru</t>
  </si>
  <si>
    <t>Provedení Tower</t>
  </si>
  <si>
    <t>2x slot pro HotPlug napájecí zdroj</t>
  </si>
  <si>
    <t>Serverové provedení</t>
  </si>
  <si>
    <t>2x slot pro CPU</t>
  </si>
  <si>
    <t>další I/O rozhraní dle níže uvedené specifikace</t>
  </si>
  <si>
    <t>3x volné sloty PCI-e pro každé CPU</t>
  </si>
  <si>
    <t>128GB RAM Registered Dimms</t>
  </si>
  <si>
    <t>2x - pro každou klec samostatný řadič</t>
  </si>
  <si>
    <t>Podpora RAID 0,1,1+0,5,5+0,6,6+0</t>
  </si>
  <si>
    <t>Cache paměť  2GB, Battery backup Cache</t>
  </si>
  <si>
    <t>Řadič diskového pole</t>
  </si>
  <si>
    <t>Diskové pole</t>
  </si>
  <si>
    <t>HDD v provedení HotPlug, SAS</t>
  </si>
  <si>
    <t>Počet, parametry a kapacity disků</t>
  </si>
  <si>
    <t>Požadovaná hodnota parametru - minimální přípustná</t>
  </si>
  <si>
    <t>RAM pro každé CPU 128GB</t>
  </si>
  <si>
    <t xml:space="preserve">2,1 GHz </t>
  </si>
  <si>
    <t xml:space="preserve"> 8 jader na CPU, celkem 16 jader</t>
  </si>
  <si>
    <t xml:space="preserve"> 4 volné sloty (na CPU)  pro rozšíření</t>
  </si>
  <si>
    <t>2x HDD SAS 10K ot. 300GB</t>
  </si>
  <si>
    <t>6x HDD SAS 10K ot. 1.8 TB</t>
  </si>
  <si>
    <t>3x klec Hotplug pro HDD</t>
  </si>
  <si>
    <t>1x volná pozice pro přidání klece HDD</t>
  </si>
  <si>
    <t>4 portový Ethernet 1Gb/s</t>
  </si>
  <si>
    <t>Správa serveru</t>
  </si>
  <si>
    <t>1x port pro vzdálenou správu HW serveru</t>
  </si>
  <si>
    <t>2x napájecí zdroj s redundancí 800W</t>
  </si>
  <si>
    <t>4x USB z toho 2x USB 3.0</t>
  </si>
  <si>
    <t>Ventilátory</t>
  </si>
  <si>
    <t>plné osazení s redundancí</t>
  </si>
  <si>
    <t>SATA DVD-RW (může být i externí)</t>
  </si>
  <si>
    <t>5 let   s opravou na místě</t>
  </si>
  <si>
    <t>Parametry NAS</t>
  </si>
  <si>
    <t>CPU 4 jádra, RAM 4GB</t>
  </si>
  <si>
    <t>LAN 2x Ethernet 1Gps</t>
  </si>
  <si>
    <t>PCIe volný slot pro rozšíření</t>
  </si>
  <si>
    <t>Možnost aktivace Hardware šifrování NAS</t>
  </si>
  <si>
    <t>Šasi NAS pro 4 ks SATA 3,5" HotPlug, prov. Desktop</t>
  </si>
  <si>
    <t>4x HDD SATA 10TB vhodné pro NAS a RAID</t>
  </si>
  <si>
    <t>požadovaná podpora RAID 0,1,10,5,6</t>
  </si>
  <si>
    <t>Záruka 3 roky na šasi i HDD</t>
  </si>
  <si>
    <t>Virtualizační technologie</t>
  </si>
  <si>
    <t>Požadovaný stav:</t>
  </si>
  <si>
    <t>Požadujeme virtualizační platformu s provozovaným systémem "Shielded Virtual Machine"</t>
  </si>
  <si>
    <t>Požadujeme prostředí pro virtualizované servery s operačními systémy kompatibilními se stávajícím stavem operačních systémů a aplikací</t>
  </si>
  <si>
    <t>Operační systém virtualizovaných serverů</t>
  </si>
  <si>
    <t>Databázový server</t>
  </si>
  <si>
    <t xml:space="preserve">Windows Server v nejnovější dostupné CZ verzi </t>
  </si>
  <si>
    <t xml:space="preserve">Microsoft SQL Server  Standard v nejnovější dostupné verzi </t>
  </si>
  <si>
    <t>Přístupové licence 100x Windows Server CAL user</t>
  </si>
  <si>
    <t>Přístupové licence 40x MS SQL CAL user</t>
  </si>
  <si>
    <t>Instalace virtuálního aplikačního serveru Windows, základní konfigurace, update</t>
  </si>
  <si>
    <t>Instalace virtuálního databázového serveru Windows, základní konfigurace, update</t>
  </si>
  <si>
    <t xml:space="preserve">Připojení serverů do stávající doménové struktury </t>
  </si>
  <si>
    <t>Instalace SQL serveu, základní konfigurace, update</t>
  </si>
  <si>
    <t>Instalace hostovacího prostředí, konfigurace včetně šifrování virtuálnách strojů</t>
  </si>
  <si>
    <t>Instalace, migrace aplikací a databází s technickou podporou tvůrců SW</t>
  </si>
  <si>
    <t>Kompletace a konfigurace NAS včetně šifrování NAS</t>
  </si>
  <si>
    <t>Konfigurace automatických záloh 1 stupně v rámci serveru a 2 stupně na NAS</t>
  </si>
  <si>
    <t>Seznámení s obsluhou</t>
  </si>
  <si>
    <t>zahájení reklamace následující pracovní den</t>
  </si>
  <si>
    <t>8x HDD SAS 7.2K ot. 2 TB</t>
  </si>
  <si>
    <t xml:space="preserve">Předpkládaný rozsah prací:
Kompletace serveru, update FW, HW testy, konfigurace diskových polí  </t>
  </si>
  <si>
    <t>Server HW (externí datové úložiště)</t>
  </si>
  <si>
    <t>Server HW</t>
  </si>
  <si>
    <t>Server SW</t>
  </si>
  <si>
    <t>Konečná nabídková cena celkem za</t>
  </si>
  <si>
    <t>Server HW (vše z tohoto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</si>
</sst>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ont="1"/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6" fontId="0" fillId="2" borderId="1" xfId="0" applyNumberFormat="1" applyFill="1" applyBorder="1" applyAlignment="1">
      <alignment horizontal="right" wrapText="1"/>
    </xf>
    <xf numFmtId="0" fontId="1" fillId="2" borderId="16" xfId="0" applyFont="1" applyFill="1" applyBorder="1" applyAlignment="1">
      <alignment wrapText="1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wrapText="1"/>
    </xf>
    <xf numFmtId="0" fontId="0" fillId="4" borderId="33" xfId="0" applyFill="1" applyBorder="1" applyAlignment="1">
      <alignment horizontal="right" wrapText="1"/>
    </xf>
    <xf numFmtId="0" fontId="0" fillId="0" borderId="34" xfId="0" applyBorder="1" applyAlignment="1">
      <alignment wrapText="1"/>
    </xf>
    <xf numFmtId="0" fontId="0" fillId="3" borderId="2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Border="1"/>
    <xf numFmtId="0" fontId="0" fillId="3" borderId="23" xfId="0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1" xfId="0" applyFill="1" applyBorder="1"/>
    <xf numFmtId="0" fontId="0" fillId="2" borderId="5" xfId="0" applyFill="1" applyBorder="1"/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/>
    <xf numFmtId="0" fontId="0" fillId="0" borderId="9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4" borderId="9" xfId="0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5" borderId="33" xfId="0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0" fontId="0" fillId="0" borderId="39" xfId="0" applyFill="1" applyBorder="1" applyAlignment="1">
      <alignment horizontal="right" wrapText="1"/>
    </xf>
    <xf numFmtId="0" fontId="0" fillId="0" borderId="33" xfId="0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horizontal="right" wrapText="1"/>
    </xf>
    <xf numFmtId="0" fontId="0" fillId="5" borderId="9" xfId="0" applyFill="1" applyBorder="1" applyAlignment="1">
      <alignment horizontal="right" wrapText="1"/>
    </xf>
    <xf numFmtId="0" fontId="0" fillId="5" borderId="39" xfId="0" applyFill="1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3" xfId="0" applyFill="1" applyBorder="1" applyAlignment="1">
      <alignment horizontal="right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9" xfId="0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35" xfId="0" applyBorder="1" applyAlignment="1">
      <alignment horizontal="left" vertical="center" wrapText="1"/>
    </xf>
    <xf numFmtId="0" fontId="0" fillId="0" borderId="20" xfId="0" applyBorder="1"/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46" xfId="0" applyBorder="1" applyAlignment="1">
      <alignment vertical="top" wrapText="1"/>
    </xf>
    <xf numFmtId="0" fontId="0" fillId="0" borderId="37" xfId="0" applyBorder="1"/>
    <xf numFmtId="0" fontId="0" fillId="0" borderId="17" xfId="0" applyBorder="1"/>
    <xf numFmtId="0" fontId="0" fillId="0" borderId="0" xfId="0" applyBorder="1" applyAlignment="1">
      <alignment horizontal="right" wrapText="1"/>
    </xf>
    <xf numFmtId="0" fontId="0" fillId="0" borderId="4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5" xfId="0" applyBorder="1"/>
    <xf numFmtId="0" fontId="0" fillId="4" borderId="6" xfId="0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wrapText="1"/>
    </xf>
    <xf numFmtId="0" fontId="0" fillId="0" borderId="4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C13" sqref="C13"/>
    </sheetView>
  </sheetViews>
  <sheetFormatPr defaultRowHeight="15" x14ac:dyDescent="0.25"/>
  <cols>
    <col min="2" max="2" width="30.5703125" bestFit="1" customWidth="1"/>
    <col min="3" max="3" width="38" customWidth="1"/>
    <col min="4" max="4" width="48.7109375" customWidth="1"/>
  </cols>
  <sheetData>
    <row r="1" spans="2:4" ht="15.75" thickBot="1" x14ac:dyDescent="0.3"/>
    <row r="2" spans="2:4" ht="15.75" thickBot="1" x14ac:dyDescent="0.3">
      <c r="D2" s="39" t="s">
        <v>2</v>
      </c>
    </row>
    <row r="3" spans="2:4" ht="30.75" customHeight="1" x14ac:dyDescent="0.25">
      <c r="B3" s="40" t="s">
        <v>34</v>
      </c>
      <c r="C3" s="41"/>
      <c r="D3" s="42"/>
    </row>
    <row r="4" spans="2:4" ht="15.75" thickBot="1" x14ac:dyDescent="0.3">
      <c r="B4" s="88" t="s">
        <v>35</v>
      </c>
      <c r="C4" s="89"/>
      <c r="D4" s="38">
        <f>'Server - HW'!C80+'Server - HW'!C63+'Server - SW'!C13</f>
        <v>0</v>
      </c>
    </row>
    <row r="6" spans="2:4" s="45" customFormat="1" ht="15.75" thickBot="1" x14ac:dyDescent="0.3">
      <c r="C6" s="90"/>
      <c r="D6" s="90"/>
    </row>
    <row r="7" spans="2:4" ht="60" customHeight="1" thickBot="1" x14ac:dyDescent="0.3">
      <c r="B7" s="69" t="s">
        <v>37</v>
      </c>
      <c r="C7" s="70" t="s">
        <v>38</v>
      </c>
      <c r="D7" s="71"/>
    </row>
  </sheetData>
  <mergeCells count="1">
    <mergeCell ref="C6:D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66" workbookViewId="0">
      <selection activeCell="C84" sqref="C84"/>
    </sheetView>
  </sheetViews>
  <sheetFormatPr defaultRowHeight="15" x14ac:dyDescent="0.25"/>
  <cols>
    <col min="1" max="1" width="35.140625" customWidth="1"/>
    <col min="2" max="2" width="46.5703125" style="6" customWidth="1"/>
    <col min="3" max="3" width="25.7109375" customWidth="1"/>
  </cols>
  <sheetData>
    <row r="1" spans="1:3" ht="15.75" thickBot="1" x14ac:dyDescent="0.3">
      <c r="A1" s="1"/>
      <c r="C1" s="1"/>
    </row>
    <row r="2" spans="1:3" x14ac:dyDescent="0.25">
      <c r="A2" s="91" t="s">
        <v>22</v>
      </c>
      <c r="B2" s="92"/>
      <c r="C2" s="93"/>
    </row>
    <row r="3" spans="1:3" ht="45" x14ac:dyDescent="0.25">
      <c r="A3" s="9" t="s">
        <v>0</v>
      </c>
      <c r="B3" s="10" t="s">
        <v>55</v>
      </c>
      <c r="C3" s="11" t="s">
        <v>2</v>
      </c>
    </row>
    <row r="4" spans="1:3" x14ac:dyDescent="0.25">
      <c r="A4" s="3" t="s">
        <v>24</v>
      </c>
      <c r="B4" s="7"/>
      <c r="C4" s="2"/>
    </row>
    <row r="5" spans="1:3" x14ac:dyDescent="0.25">
      <c r="A5" s="50" t="s">
        <v>4</v>
      </c>
      <c r="B5" s="51"/>
      <c r="C5" s="52"/>
    </row>
    <row r="6" spans="1:3" s="1" customFormat="1" x14ac:dyDescent="0.25">
      <c r="A6" s="43" t="s">
        <v>18</v>
      </c>
      <c r="B6" s="54" t="s">
        <v>43</v>
      </c>
      <c r="C6" s="52"/>
    </row>
    <row r="7" spans="1:3" s="1" customFormat="1" x14ac:dyDescent="0.25">
      <c r="A7" s="44"/>
      <c r="B7" s="55" t="s">
        <v>44</v>
      </c>
      <c r="C7" s="64"/>
    </row>
    <row r="8" spans="1:3" s="1" customFormat="1" x14ac:dyDescent="0.25">
      <c r="A8" s="44"/>
      <c r="B8" s="55" t="s">
        <v>56</v>
      </c>
      <c r="C8" s="64"/>
    </row>
    <row r="9" spans="1:3" s="1" customFormat="1" x14ac:dyDescent="0.25">
      <c r="A9" s="44"/>
      <c r="B9" s="55" t="s">
        <v>46</v>
      </c>
      <c r="C9" s="64"/>
    </row>
    <row r="10" spans="1:3" s="1" customFormat="1" x14ac:dyDescent="0.25">
      <c r="A10" s="44"/>
      <c r="B10" s="55" t="s">
        <v>45</v>
      </c>
      <c r="C10" s="64"/>
    </row>
    <row r="11" spans="1:3" s="1" customFormat="1" x14ac:dyDescent="0.25">
      <c r="A11" s="50" t="s">
        <v>40</v>
      </c>
      <c r="B11" s="60" t="s">
        <v>41</v>
      </c>
      <c r="C11" s="52"/>
    </row>
    <row r="12" spans="1:3" s="1" customFormat="1" x14ac:dyDescent="0.25">
      <c r="A12" s="65"/>
      <c r="B12" s="61" t="s">
        <v>42</v>
      </c>
      <c r="C12" s="64"/>
    </row>
    <row r="13" spans="1:3" s="1" customFormat="1" x14ac:dyDescent="0.25">
      <c r="A13" s="32"/>
      <c r="B13" s="53" t="s">
        <v>62</v>
      </c>
      <c r="C13" s="34"/>
    </row>
    <row r="14" spans="1:3" x14ac:dyDescent="0.25">
      <c r="A14" s="32" t="s">
        <v>23</v>
      </c>
      <c r="B14" s="56" t="s">
        <v>26</v>
      </c>
      <c r="C14" s="34"/>
    </row>
    <row r="15" spans="1:3" s="1" customFormat="1" x14ac:dyDescent="0.25">
      <c r="A15" s="3" t="s">
        <v>7</v>
      </c>
      <c r="B15" s="8" t="s">
        <v>57</v>
      </c>
      <c r="C15" s="2"/>
    </row>
    <row r="16" spans="1:3" s="1" customFormat="1" x14ac:dyDescent="0.25">
      <c r="A16" s="50" t="s">
        <v>25</v>
      </c>
      <c r="B16" s="57" t="s">
        <v>58</v>
      </c>
      <c r="C16" s="52"/>
    </row>
    <row r="17" spans="1:3" s="1" customFormat="1" x14ac:dyDescent="0.25">
      <c r="A17" s="50" t="s">
        <v>31</v>
      </c>
      <c r="B17" s="57" t="s">
        <v>47</v>
      </c>
      <c r="C17" s="52"/>
    </row>
    <row r="18" spans="1:3" s="1" customFormat="1" x14ac:dyDescent="0.25">
      <c r="A18" s="32"/>
      <c r="B18" s="62" t="s">
        <v>59</v>
      </c>
      <c r="C18" s="34"/>
    </row>
    <row r="19" spans="1:3" s="1" customFormat="1" x14ac:dyDescent="0.25">
      <c r="A19" s="50" t="s">
        <v>51</v>
      </c>
      <c r="B19" s="46" t="s">
        <v>48</v>
      </c>
      <c r="C19" s="52"/>
    </row>
    <row r="20" spans="1:3" s="1" customFormat="1" x14ac:dyDescent="0.25">
      <c r="A20" s="65"/>
      <c r="B20" s="47" t="s">
        <v>49</v>
      </c>
      <c r="C20" s="64"/>
    </row>
    <row r="21" spans="1:3" s="1" customFormat="1" x14ac:dyDescent="0.25">
      <c r="A21" s="32"/>
      <c r="B21" s="63" t="s">
        <v>50</v>
      </c>
      <c r="C21" s="34"/>
    </row>
    <row r="22" spans="1:3" s="45" customFormat="1" x14ac:dyDescent="0.25">
      <c r="A22" s="50" t="s">
        <v>52</v>
      </c>
      <c r="B22" s="46" t="s">
        <v>53</v>
      </c>
      <c r="C22" s="52"/>
    </row>
    <row r="23" spans="1:3" s="45" customFormat="1" x14ac:dyDescent="0.25">
      <c r="A23" s="65"/>
      <c r="B23" s="47" t="s">
        <v>54</v>
      </c>
      <c r="C23" s="64"/>
    </row>
    <row r="24" spans="1:3" s="45" customFormat="1" x14ac:dyDescent="0.25">
      <c r="A24" s="65"/>
      <c r="B24" s="47" t="s">
        <v>60</v>
      </c>
      <c r="C24" s="64"/>
    </row>
    <row r="25" spans="1:3" s="45" customFormat="1" x14ac:dyDescent="0.25">
      <c r="A25" s="65"/>
      <c r="B25" s="47" t="s">
        <v>61</v>
      </c>
      <c r="C25" s="64"/>
    </row>
    <row r="26" spans="1:3" s="45" customFormat="1" x14ac:dyDescent="0.25">
      <c r="A26" s="65"/>
      <c r="B26" s="47" t="s">
        <v>102</v>
      </c>
      <c r="C26" s="64"/>
    </row>
    <row r="27" spans="1:3" s="45" customFormat="1" x14ac:dyDescent="0.25">
      <c r="A27" s="32"/>
      <c r="B27" s="63" t="s">
        <v>63</v>
      </c>
      <c r="C27" s="34"/>
    </row>
    <row r="28" spans="1:3" s="5" customFormat="1" x14ac:dyDescent="0.25">
      <c r="A28" s="58" t="s">
        <v>6</v>
      </c>
      <c r="B28" s="59" t="s">
        <v>71</v>
      </c>
      <c r="C28" s="34"/>
    </row>
    <row r="29" spans="1:3" x14ac:dyDescent="0.25">
      <c r="A29" s="12" t="s">
        <v>28</v>
      </c>
      <c r="B29" s="8" t="s">
        <v>64</v>
      </c>
      <c r="C29" s="2"/>
    </row>
    <row r="30" spans="1:3" s="45" customFormat="1" x14ac:dyDescent="0.25">
      <c r="A30" s="12" t="s">
        <v>65</v>
      </c>
      <c r="B30" s="8" t="s">
        <v>66</v>
      </c>
      <c r="C30" s="2"/>
    </row>
    <row r="31" spans="1:3" s="45" customFormat="1" x14ac:dyDescent="0.25">
      <c r="A31" s="12" t="s">
        <v>69</v>
      </c>
      <c r="B31" s="8" t="s">
        <v>70</v>
      </c>
      <c r="C31" s="2"/>
    </row>
    <row r="32" spans="1:3" s="1" customFormat="1" x14ac:dyDescent="0.25">
      <c r="A32" s="3" t="s">
        <v>29</v>
      </c>
      <c r="B32" s="8" t="s">
        <v>68</v>
      </c>
      <c r="C32" s="2"/>
    </row>
    <row r="33" spans="1:4" x14ac:dyDescent="0.25">
      <c r="A33" s="50" t="s">
        <v>32</v>
      </c>
      <c r="B33" s="57" t="s">
        <v>67</v>
      </c>
      <c r="C33" s="72"/>
    </row>
    <row r="34" spans="1:4" x14ac:dyDescent="0.25">
      <c r="A34" s="74" t="s">
        <v>5</v>
      </c>
      <c r="B34" s="73" t="s">
        <v>72</v>
      </c>
      <c r="C34" s="52"/>
    </row>
    <row r="35" spans="1:4" s="45" customFormat="1" ht="15.75" thickBot="1" x14ac:dyDescent="0.3">
      <c r="A35" s="75"/>
      <c r="B35" s="76" t="s">
        <v>101</v>
      </c>
      <c r="C35" s="26"/>
    </row>
    <row r="36" spans="1:4" s="45" customFormat="1" ht="15.75" thickBot="1" x14ac:dyDescent="0.3">
      <c r="A36" s="78"/>
      <c r="B36" s="79"/>
      <c r="C36" s="22"/>
    </row>
    <row r="37" spans="1:4" ht="45" customHeight="1" x14ac:dyDescent="0.25">
      <c r="A37" s="82" t="s">
        <v>39</v>
      </c>
      <c r="B37" s="105" t="s">
        <v>36</v>
      </c>
      <c r="C37" s="106"/>
    </row>
    <row r="38" spans="1:4" x14ac:dyDescent="0.25">
      <c r="A38" s="83"/>
      <c r="B38" s="97" t="s">
        <v>103</v>
      </c>
      <c r="C38" s="98"/>
    </row>
    <row r="39" spans="1:4" s="1" customFormat="1" x14ac:dyDescent="0.25">
      <c r="A39" s="83"/>
      <c r="B39" s="99" t="s">
        <v>96</v>
      </c>
      <c r="C39" s="100"/>
    </row>
    <row r="40" spans="1:4" s="1" customFormat="1" x14ac:dyDescent="0.25">
      <c r="A40" s="83"/>
      <c r="B40" s="101" t="s">
        <v>93</v>
      </c>
      <c r="C40" s="102"/>
    </row>
    <row r="41" spans="1:4" x14ac:dyDescent="0.25">
      <c r="A41" s="83"/>
      <c r="B41" s="101" t="s">
        <v>92</v>
      </c>
      <c r="C41" s="102"/>
    </row>
    <row r="42" spans="1:4" x14ac:dyDescent="0.25">
      <c r="A42" s="83"/>
      <c r="B42" s="101" t="s">
        <v>94</v>
      </c>
      <c r="C42" s="102"/>
    </row>
    <row r="43" spans="1:4" s="1" customFormat="1" x14ac:dyDescent="0.25">
      <c r="A43" s="83"/>
      <c r="B43" s="101" t="s">
        <v>95</v>
      </c>
      <c r="C43" s="102"/>
      <c r="D43"/>
    </row>
    <row r="44" spans="1:4" x14ac:dyDescent="0.25">
      <c r="A44" s="83"/>
      <c r="B44" s="101" t="s">
        <v>97</v>
      </c>
      <c r="C44" s="102"/>
    </row>
    <row r="45" spans="1:4" s="1" customFormat="1" x14ac:dyDescent="0.25">
      <c r="A45" s="83"/>
      <c r="B45" s="101" t="s">
        <v>98</v>
      </c>
      <c r="C45" s="102"/>
    </row>
    <row r="46" spans="1:4" x14ac:dyDescent="0.25">
      <c r="A46" s="83"/>
      <c r="B46" s="101" t="s">
        <v>99</v>
      </c>
      <c r="C46" s="102"/>
    </row>
    <row r="47" spans="1:4" ht="15.75" thickBot="1" x14ac:dyDescent="0.3">
      <c r="A47" s="84"/>
      <c r="B47" s="103" t="s">
        <v>100</v>
      </c>
      <c r="C47" s="104"/>
    </row>
    <row r="48" spans="1:4" ht="15.75" thickBot="1" x14ac:dyDescent="0.3">
      <c r="A48" s="80"/>
      <c r="B48" s="81"/>
      <c r="C48" s="22"/>
    </row>
    <row r="49" spans="1:3" ht="30.75" thickBot="1" x14ac:dyDescent="0.3">
      <c r="A49" s="15" t="s">
        <v>30</v>
      </c>
      <c r="B49" s="28" t="s">
        <v>20</v>
      </c>
      <c r="C49" s="30"/>
    </row>
    <row r="50" spans="1:3" ht="30.75" thickBot="1" x14ac:dyDescent="0.3">
      <c r="A50" s="27" t="s">
        <v>19</v>
      </c>
      <c r="B50" s="29" t="s">
        <v>21</v>
      </c>
      <c r="C50" s="31"/>
    </row>
    <row r="51" spans="1:3" ht="15.75" thickBot="1" x14ac:dyDescent="0.3">
      <c r="C51" s="1"/>
    </row>
    <row r="52" spans="1:3" x14ac:dyDescent="0.25">
      <c r="A52" s="91" t="s">
        <v>8</v>
      </c>
      <c r="B52" s="92"/>
      <c r="C52" s="93"/>
    </row>
    <row r="53" spans="1:3" ht="45" x14ac:dyDescent="0.25">
      <c r="A53" s="16" t="s">
        <v>0</v>
      </c>
      <c r="B53" s="13" t="s">
        <v>1</v>
      </c>
      <c r="C53" s="17" t="s">
        <v>2</v>
      </c>
    </row>
    <row r="54" spans="1:3" ht="30" x14ac:dyDescent="0.25">
      <c r="A54" s="18" t="s">
        <v>9</v>
      </c>
      <c r="B54" s="14"/>
      <c r="C54" s="19"/>
    </row>
    <row r="55" spans="1:3" x14ac:dyDescent="0.25">
      <c r="A55" s="3" t="s">
        <v>3</v>
      </c>
      <c r="B55" s="7"/>
      <c r="C55" s="2"/>
    </row>
    <row r="56" spans="1:3" s="45" customFormat="1" x14ac:dyDescent="0.25">
      <c r="A56" s="3" t="s">
        <v>4</v>
      </c>
      <c r="B56" s="7"/>
      <c r="C56" s="2"/>
    </row>
    <row r="57" spans="1:3" x14ac:dyDescent="0.25">
      <c r="A57" s="3" t="s">
        <v>11</v>
      </c>
      <c r="B57" s="8" t="s">
        <v>10</v>
      </c>
      <c r="C57" s="2"/>
    </row>
    <row r="58" spans="1:3" x14ac:dyDescent="0.25">
      <c r="A58" s="3" t="s">
        <v>12</v>
      </c>
      <c r="B58" s="8" t="s">
        <v>15</v>
      </c>
      <c r="C58" s="2"/>
    </row>
    <row r="59" spans="1:3" x14ac:dyDescent="0.25">
      <c r="A59" s="3" t="s">
        <v>13</v>
      </c>
      <c r="B59" s="8" t="s">
        <v>16</v>
      </c>
      <c r="C59" s="2"/>
    </row>
    <row r="60" spans="1:3" ht="15.75" thickBot="1" x14ac:dyDescent="0.3">
      <c r="A60" s="20" t="s">
        <v>14</v>
      </c>
      <c r="B60" s="21" t="s">
        <v>17</v>
      </c>
      <c r="C60" s="4"/>
    </row>
    <row r="61" spans="1:3" s="45" customFormat="1" ht="15.75" thickBot="1" x14ac:dyDescent="0.3">
      <c r="A61" s="22"/>
      <c r="B61" s="85"/>
      <c r="C61" s="22"/>
    </row>
    <row r="62" spans="1:3" s="45" customFormat="1" x14ac:dyDescent="0.25">
      <c r="A62" s="40" t="s">
        <v>107</v>
      </c>
      <c r="B62" s="41"/>
      <c r="C62" s="42"/>
    </row>
    <row r="63" spans="1:3" ht="15.75" thickBot="1" x14ac:dyDescent="0.3">
      <c r="A63" s="88" t="s">
        <v>105</v>
      </c>
      <c r="B63" s="89"/>
      <c r="C63" s="38"/>
    </row>
    <row r="64" spans="1:3" x14ac:dyDescent="0.25">
      <c r="A64" s="22"/>
      <c r="B64" s="85"/>
      <c r="C64" s="22"/>
    </row>
    <row r="65" spans="1:3" ht="15.75" thickBot="1" x14ac:dyDescent="0.3"/>
    <row r="66" spans="1:3" ht="15.75" thickBot="1" x14ac:dyDescent="0.3">
      <c r="A66" s="94" t="s">
        <v>27</v>
      </c>
      <c r="B66" s="95"/>
      <c r="C66" s="96"/>
    </row>
    <row r="67" spans="1:3" ht="45.75" thickBot="1" x14ac:dyDescent="0.3">
      <c r="A67" s="35" t="s">
        <v>0</v>
      </c>
      <c r="B67" s="36" t="s">
        <v>1</v>
      </c>
      <c r="C67" s="37" t="s">
        <v>2</v>
      </c>
    </row>
    <row r="68" spans="1:3" x14ac:dyDescent="0.25">
      <c r="A68" s="32" t="s">
        <v>24</v>
      </c>
      <c r="B68" s="33"/>
      <c r="C68" s="34"/>
    </row>
    <row r="69" spans="1:3" x14ac:dyDescent="0.25">
      <c r="A69" s="50" t="s">
        <v>4</v>
      </c>
      <c r="B69" s="51"/>
      <c r="C69" s="52"/>
    </row>
    <row r="70" spans="1:3" x14ac:dyDescent="0.25">
      <c r="A70" s="50" t="s">
        <v>73</v>
      </c>
      <c r="B70" s="57" t="s">
        <v>78</v>
      </c>
      <c r="C70" s="52"/>
    </row>
    <row r="71" spans="1:3" x14ac:dyDescent="0.25">
      <c r="A71" s="65"/>
      <c r="B71" s="66" t="s">
        <v>74</v>
      </c>
      <c r="C71" s="64"/>
    </row>
    <row r="72" spans="1:3" x14ac:dyDescent="0.25">
      <c r="A72" s="65"/>
      <c r="B72" s="66" t="s">
        <v>80</v>
      </c>
      <c r="C72" s="64"/>
    </row>
    <row r="73" spans="1:3" x14ac:dyDescent="0.25">
      <c r="A73" s="65"/>
      <c r="B73" s="66" t="s">
        <v>77</v>
      </c>
      <c r="C73" s="64"/>
    </row>
    <row r="74" spans="1:3" x14ac:dyDescent="0.25">
      <c r="A74" s="65"/>
      <c r="B74" s="66" t="s">
        <v>75</v>
      </c>
      <c r="C74" s="64"/>
    </row>
    <row r="75" spans="1:3" x14ac:dyDescent="0.25">
      <c r="A75" s="65"/>
      <c r="B75" s="66" t="s">
        <v>76</v>
      </c>
      <c r="C75" s="64"/>
    </row>
    <row r="76" spans="1:3" x14ac:dyDescent="0.25">
      <c r="A76" s="65"/>
      <c r="B76" s="66" t="s">
        <v>79</v>
      </c>
      <c r="C76" s="64"/>
    </row>
    <row r="77" spans="1:3" ht="15.75" thickBot="1" x14ac:dyDescent="0.3">
      <c r="A77" s="67"/>
      <c r="B77" s="68" t="s">
        <v>81</v>
      </c>
      <c r="C77" s="26"/>
    </row>
    <row r="78" spans="1:3" ht="15.75" thickBot="1" x14ac:dyDescent="0.3">
      <c r="A78" s="22"/>
      <c r="B78" s="22"/>
      <c r="C78" s="22"/>
    </row>
    <row r="79" spans="1:3" x14ac:dyDescent="0.25">
      <c r="A79" s="40" t="s">
        <v>107</v>
      </c>
      <c r="B79" s="41"/>
      <c r="C79" s="42"/>
    </row>
    <row r="80" spans="1:3" ht="15.75" thickBot="1" x14ac:dyDescent="0.3">
      <c r="A80" s="88" t="s">
        <v>104</v>
      </c>
      <c r="B80" s="89"/>
      <c r="C80" s="38"/>
    </row>
    <row r="81" spans="1:3" ht="15.75" thickBot="1" x14ac:dyDescent="0.3"/>
    <row r="82" spans="1:3" x14ac:dyDescent="0.25">
      <c r="A82" s="40" t="s">
        <v>107</v>
      </c>
      <c r="B82" s="41"/>
      <c r="C82" s="42"/>
    </row>
    <row r="83" spans="1:3" ht="15.75" thickBot="1" x14ac:dyDescent="0.3">
      <c r="A83" s="88" t="s">
        <v>108</v>
      </c>
      <c r="B83" s="89"/>
      <c r="C83" s="38">
        <f>C80+C63</f>
        <v>0</v>
      </c>
    </row>
  </sheetData>
  <mergeCells count="14">
    <mergeCell ref="A2:C2"/>
    <mergeCell ref="A52:C52"/>
    <mergeCell ref="A66:C6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7:C3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3" sqref="B13"/>
    </sheetView>
  </sheetViews>
  <sheetFormatPr defaultRowHeight="15" x14ac:dyDescent="0.25"/>
  <cols>
    <col min="1" max="1" width="24" customWidth="1"/>
    <col min="2" max="2" width="46.42578125" customWidth="1"/>
    <col min="3" max="3" width="54.7109375" customWidth="1"/>
  </cols>
  <sheetData>
    <row r="1" spans="1:3" ht="15.75" thickBot="1" x14ac:dyDescent="0.3"/>
    <row r="2" spans="1:3" ht="15.75" thickBot="1" x14ac:dyDescent="0.3">
      <c r="A2" s="94" t="s">
        <v>33</v>
      </c>
      <c r="B2" s="95"/>
      <c r="C2" s="96"/>
    </row>
    <row r="3" spans="1:3" x14ac:dyDescent="0.25">
      <c r="A3" s="9" t="s">
        <v>0</v>
      </c>
      <c r="B3" s="10" t="s">
        <v>1</v>
      </c>
      <c r="C3" s="11" t="s">
        <v>2</v>
      </c>
    </row>
    <row r="4" spans="1:3" s="45" customFormat="1" ht="30" customHeight="1" x14ac:dyDescent="0.25">
      <c r="A4" s="48" t="s">
        <v>83</v>
      </c>
      <c r="B4" s="87" t="s">
        <v>85</v>
      </c>
      <c r="C4" s="86"/>
    </row>
    <row r="5" spans="1:3" s="45" customFormat="1" ht="45" x14ac:dyDescent="0.25">
      <c r="A5" s="48" t="s">
        <v>82</v>
      </c>
      <c r="B5" s="77" t="s">
        <v>84</v>
      </c>
      <c r="C5" s="49"/>
    </row>
    <row r="6" spans="1:3" x14ac:dyDescent="0.25">
      <c r="A6" s="107" t="s">
        <v>86</v>
      </c>
      <c r="B6" s="23" t="s">
        <v>88</v>
      </c>
      <c r="C6" s="2"/>
    </row>
    <row r="7" spans="1:3" x14ac:dyDescent="0.25">
      <c r="A7" s="108"/>
      <c r="B7" s="23" t="s">
        <v>90</v>
      </c>
      <c r="C7" s="2"/>
    </row>
    <row r="8" spans="1:3" ht="30" x14ac:dyDescent="0.25">
      <c r="A8" s="107" t="s">
        <v>87</v>
      </c>
      <c r="B8" s="23" t="s">
        <v>89</v>
      </c>
      <c r="C8" s="2"/>
    </row>
    <row r="9" spans="1:3" x14ac:dyDescent="0.25">
      <c r="A9" s="108"/>
      <c r="B9" s="23" t="s">
        <v>91</v>
      </c>
      <c r="C9" s="2"/>
    </row>
    <row r="10" spans="1:3" ht="15.75" thickBot="1" x14ac:dyDescent="0.3">
      <c r="A10" s="24"/>
      <c r="B10" s="25"/>
      <c r="C10" s="26"/>
    </row>
    <row r="11" spans="1:3" ht="15.75" thickBot="1" x14ac:dyDescent="0.3"/>
    <row r="12" spans="1:3" x14ac:dyDescent="0.25">
      <c r="A12" s="40" t="s">
        <v>107</v>
      </c>
      <c r="B12" s="41"/>
      <c r="C12" s="42"/>
    </row>
    <row r="13" spans="1:3" ht="15.75" thickBot="1" x14ac:dyDescent="0.3">
      <c r="A13" s="88" t="s">
        <v>106</v>
      </c>
      <c r="B13" s="89"/>
      <c r="C13" s="38"/>
    </row>
  </sheetData>
  <mergeCells count="3">
    <mergeCell ref="A2:C2"/>
    <mergeCell ref="A6:A7"/>
    <mergeCell ref="A8:A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Server - HW</vt:lpstr>
      <vt:lpstr>Server - 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Kocurek David;Šišková Monika;Rabiňák Lukáš</dc:creator>
  <cp:lastModifiedBy>Word</cp:lastModifiedBy>
  <cp:lastPrinted>2014-06-12T07:20:04Z</cp:lastPrinted>
  <dcterms:created xsi:type="dcterms:W3CDTF">2014-06-11T13:09:35Z</dcterms:created>
  <dcterms:modified xsi:type="dcterms:W3CDTF">2018-04-30T08:25:10Z</dcterms:modified>
</cp:coreProperties>
</file>