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6" tabRatio="66" activeTab="0"/>
  </bookViews>
  <sheets>
    <sheet name="List1" sheetId="1" r:id="rId1"/>
  </sheets>
  <definedNames>
    <definedName name="Legenda__K___volný_kabel__Z___zásuvka__SV___studená_voda__TV___teplá_voda__SVM___studená_voda_změkčená__R___roháček__P___pračkový_ventil__V___kulový_ventil__BN_a_BS___baterie_nástěnná_a_stolní__nebude_li_uvedeno_jinak__dodávka_stavby___mezi_přívod_plynu_a">'List1'!#REF!</definedName>
    <definedName name="_xlnm.Print_Area" localSheetId="0">'List1'!$A$1:$N$168</definedName>
  </definedNames>
  <calcPr fullCalcOnLoad="1"/>
</workbook>
</file>

<file path=xl/sharedStrings.xml><?xml version="1.0" encoding="utf-8"?>
<sst xmlns="http://schemas.openxmlformats.org/spreadsheetml/2006/main" count="272" uniqueCount="160">
  <si>
    <r>
      <t xml:space="preserve">Číselné pozicování soupisu a výkresu:
</t>
    </r>
    <r>
      <rPr>
        <sz val="12"/>
        <rFont val="Arial"/>
        <family val="2"/>
      </rPr>
      <t>Pořadová čísla v legendě souhlasí s pozičními čísly na výkresech</t>
    </r>
  </si>
  <si>
    <r>
      <t xml:space="preserve">Názvy výrobků:
</t>
    </r>
    <r>
      <rPr>
        <sz val="12"/>
        <rFont val="Arial"/>
        <family val="2"/>
      </rPr>
      <t>Případné uvedené názvy výrobků s typovým označením nebo názvem výrobce jsou pouze informativního charakteru a slouží k popsání stanovené kvality a jakosti výrobku</t>
    </r>
  </si>
  <si>
    <r>
      <t xml:space="preserve">Realizační upřesnění rozměrů na stavbě: 
</t>
    </r>
    <r>
      <rPr>
        <sz val="12"/>
        <rFont val="Arial"/>
        <family val="2"/>
      </rPr>
      <t>Veškeré rozměry technologického zařízení v této tabulce budou upraveny dle skutečnosti na stavbě a dle vybraných typů zařizovacích předmětů a kuchyňské technologie a případně přizpůsobeny stávající technologii</t>
    </r>
  </si>
  <si>
    <r>
      <t xml:space="preserve">Instalační vývody:
</t>
    </r>
    <r>
      <rPr>
        <sz val="12"/>
        <rFont val="Arial"/>
        <family val="2"/>
      </rPr>
      <t>Veškeré instalační vývody včetně dimenzí a příkonu před jejich realizací upřesní vybraný dodavatel kuchyňské technologie</t>
    </r>
  </si>
  <si>
    <r>
      <t xml:space="preserve">Doplňková ochrana a uzemnění zařízení:
</t>
    </r>
    <r>
      <rPr>
        <sz val="12"/>
        <rFont val="Arial"/>
        <family val="2"/>
      </rPr>
      <t>Veškeré kovové zařízení musí být ochranně pospojováno</t>
    </r>
  </si>
  <si>
    <r>
      <t xml:space="preserve">Požadavky na standardy technologického vybavení gastronomického provozu:
</t>
    </r>
    <r>
      <rPr>
        <sz val="12"/>
        <rFont val="Arial"/>
        <family val="2"/>
      </rPr>
      <t>Veškeré stoly, pokud není specifikováno jinak – NEREZ, zemnící šrouby na zadních nohách ve výšce cca 70 mm, skříňky je možné uzemnit na horní stěně skříňky.</t>
    </r>
  </si>
  <si>
    <t xml:space="preserve">Materiály a zpracování nerezového nábytku: </t>
  </si>
  <si>
    <t>Následující specifikace se vztahují na všechny položky zmíněné dále, které jsou zkonstruované na míru. Všechny použité materiály musí být nové a musí mít nejvyšší kvalitu, schválenou pro dané odvětví, jakož i musejí odpovídat specifikovaným jakostním normám.</t>
  </si>
  <si>
    <r>
      <t xml:space="preserve">Typ nerezové normativní oceli:   
</t>
    </r>
    <r>
      <rPr>
        <sz val="12"/>
        <rFont val="Arial"/>
        <family val="2"/>
      </rPr>
      <t xml:space="preserve"> - austenitická nerezová ocel schválená do potravinářství, typ CrNi 18/10, chemické složení C max. 0,07 %, Cr 17 – 19 %, Ni 8,5 – 10,5 %, jakost dle ČSN 17240, 17241, DIN W. Nr. 1.4301, ASTM 304 s atesty pro použití ke styku s potravinami, povrchové brusné provedení v jemnosti "240" nebo v úpravě "Scotchbrite"</t>
    </r>
  </si>
  <si>
    <t>Nerezová ocel musí odpovídat předem stanovené tloušťce dle norem, a to následovně (minimální tloušťka):</t>
  </si>
  <si>
    <t>– Dřezy, hluboké 1,0 mm</t>
  </si>
  <si>
    <t>– Odkapávací pulty 1-1,5 mm</t>
  </si>
  <si>
    <t>– Pracovní stoly 1-1,5 mm</t>
  </si>
  <si>
    <t>– Police v podstavbách 1,0 mm</t>
  </si>
  <si>
    <t>– Korpusy skříněk 1,0- 1,5 mm</t>
  </si>
  <si>
    <t>– Nerezové trubkoví (40x40 mm) 1,0 mm</t>
  </si>
  <si>
    <t>– Vodící lišty 1,5 mm</t>
  </si>
  <si>
    <t>– Základny skříněk 1,0 mm</t>
  </si>
  <si>
    <t>– Deskové regály 1-51,3 mm</t>
  </si>
  <si>
    <t>– Dvířka 1,0 mm</t>
  </si>
  <si>
    <r>
      <t xml:space="preserve">Desky pracovní stolové
</t>
    </r>
    <r>
      <rPr>
        <sz val="12"/>
        <rFont val="Arial"/>
        <family val="2"/>
      </rPr>
      <t>Pracovní desky i dřezové musí být vyrobeny z austenitické nerezavějící oceli 18Cr/10Ni jakosti dle ČSN 17240,17241,DIN W.Nr.1.4301, ASTM 304 s atesty pro použití ke styku s potravinami.
Síla použitého materiálu desky min. 1-1,5 mm s nerez výztuhami. Deska plně zavařena a vybroušena a bez nebo s límcem-límci i po straně a ze zadní strany jsou límce plně uzavřené. Desky budou opatřeny povrchovou úpravou broušenou se zrnem o hodnotě 240 nebo leském kartáčovém povrchu Scotchbrite.. Svaření a následné vybroušení svislých rohů desky o tloušťkách 40 nebo 50 mm a dle přání i jiného rozměru, je provedeno s napojením na uvedenou hodnotu brusu.  Deska tak musí tvořit s podnožím kompaktní celek vyhovující nejpřísnějším hygienickým předpisům.</t>
    </r>
  </si>
  <si>
    <r>
      <t xml:space="preserve">Desky pracovní nerezové dřezové
</t>
    </r>
    <r>
      <rPr>
        <sz val="12"/>
        <rFont val="Arial"/>
        <family val="2"/>
      </rPr>
      <t>Pracovní desky musí být opatřeny vevařeným lisovaným dřezy nebo dřezy o příslušných velikostech a hloubce. Vevaření musí být provedeno s vybroušeným bezespárovým napojením bez vizuální možnosti zjištění místa tohoto napojení.</t>
    </r>
  </si>
  <si>
    <r>
      <t xml:space="preserve">Zásuvky nerezového nábytku
</t>
    </r>
    <r>
      <rPr>
        <sz val="12"/>
        <rFont val="Arial"/>
        <family val="2"/>
      </rPr>
      <t>Uchyceny jsou na nerezových teleskopických trojdílných držácích nebo vysouvatelných nerezových dvoudílných držácích v provedení pro možnost plného vysunutí zásuvek a pro možnost event. vložení GN 1/1.
Uzamykatelná nebo neuzamykatelná čela zásuvek musí být uzavřená a musí být opatřeny madly  bez použití plastických hmot.  Zásuvky budou provedeny buď v bloku a jako zásuvkový blok budou použity u stolů nebo budou používány jednotlivě a včetně nerezového krytu jsou umístěny pod deskou stolu samostatně nebo vedle sebe.</t>
    </r>
  </si>
  <si>
    <r>
      <t xml:space="preserve">Nerezové stoly
</t>
    </r>
    <r>
      <rPr>
        <sz val="12"/>
        <rFont val="Arial"/>
        <family val="2"/>
      </rPr>
      <t xml:space="preserve">Budou tvořeny pracovní nerezovou deskou a podnožím různého osazení – např. pouze vlastním podnožím nebo podnožím s odkládací nerezovou policí nebo i s bočním a zadním oplechováním nebo uzavřeným podnožím, opatřeným dvířky posuvnými nebo uchycenými na pantech nebo se zásuvkovým blokem a prostory pro GN. U Provedení skříňkového tzn ze třech stran zaplechován s policí, bez police, s čelními dvířky apod. bude dodáno  skříňkové provedení v běžném hygienickém standardu. Pro podnoží bude rovněž použity nerezové materiály z austenitické nerezavějící oceli 18Cr/10Ni jakosti dle ČSN 17240,17241,DIN W.Nr.1.4301, ASTM 304 s atesty pro použití ke styku s potravinami. Pro nohy bude použitý jäcklový materiál 40/40 mm o tloušťce stěny 1,5 mm. Pro oplechování bude použit nerezový plech o tloušťce min. 1 mm a pro police nerezové výztuhy s tím, že police bude přivařena k nosné konstrukci stolu nebo bokům stolu.
Podnoží musí být opatřeno nosnými stavitelnými nožičkami z plastu o možnosti regulace výšky stolu v rozmezí až 30mm.
Ve standardu nesmí být žádné spoje provedeny nýtováním. Jsou provedeny pouze svářením pod ochranou atmosférou argonu. A řádně očištěny od svařování. </t>
    </r>
  </si>
  <si>
    <t>Legenda: K - volný kabel v chráničce dle ČSN, Z - zásuvka, SV - studená voda, TV - teplá voda, SVM - studená voda změkčená, R - roháček, P - pračkový ventil, V - kulový ventil, BN a BS - baterie nástěnná a stolní (nebude-li uvedeno jinak, dodávka stavby), mezi přívod plynu a plynový přístroj musí být vždy nainstalován uzávěr (dodávka stavby), mezi přívod elektřiny a elektrický stroj musí být vždy nainstalována zásuvka nebo nebo předřazený příslušný fázový vypínač (dodávka stavby), SJ - elektrické stroje samostatně jištěné,  nemobilní stroje a zařízení musí být uzemněny ochranným pospojením, ZTI odpady instalované před termickými přístroji (varné, smažící, pečící, fritovací stroje) odolné 100 °C, NČP(mm)=míra nad čistou podlahou, rozměry(mm): šířka x hloubka x výška</t>
  </si>
  <si>
    <t>TABULKA  POTŘEB  MÉDIÍ  TECHNOLOGIE  KUCHYNĚ</t>
  </si>
  <si>
    <t>A</t>
  </si>
  <si>
    <t xml:space="preserve">Soupis gastrotechnologického zařízení </t>
  </si>
  <si>
    <t>počet</t>
  </si>
  <si>
    <t>elektřina</t>
  </si>
  <si>
    <t>plyn</t>
  </si>
  <si>
    <t>voda</t>
  </si>
  <si>
    <t>kanaliz.</t>
  </si>
  <si>
    <t>poznámka</t>
  </si>
  <si>
    <t>ks</t>
  </si>
  <si>
    <t>kW/ks</t>
  </si>
  <si>
    <t>napětí V</t>
  </si>
  <si>
    <t>celkem kW</t>
  </si>
  <si>
    <t>SV</t>
  </si>
  <si>
    <t>TV</t>
  </si>
  <si>
    <t>DN</t>
  </si>
  <si>
    <t>1. PP</t>
  </si>
  <si>
    <t>230-Z</t>
  </si>
  <si>
    <t xml:space="preserve"> - dodávka gastra</t>
  </si>
  <si>
    <t>DN50</t>
  </si>
  <si>
    <t>230 - Z</t>
  </si>
  <si>
    <t>celková spotřeba elektro</t>
  </si>
  <si>
    <t>cena zařízení bez DPH</t>
  </si>
  <si>
    <t>cena ks
bez DPH, Kć</t>
  </si>
  <si>
    <t>celkem
bez DPH, Kč</t>
  </si>
  <si>
    <t>typ</t>
  </si>
  <si>
    <t>SOUPIS GASTROZAŘÍZENÍ - VÝDEJNA POKRMŮ A MINUTKOVÁ KUCHYNĚ
SZIF, Ve Smečkách 33, Praha 1, PSČ 110 00</t>
  </si>
  <si>
    <t>RESTAURACE</t>
  </si>
  <si>
    <t>chladící saladeta samoobslužná, 
 - moderní hranatý design, 
 - 4 x pojízdná kolečka (bržděná),
 - kapacita 4 x GN 1/1 - hl. 200 mm, 
 - možnost termostatické regulace od +4 až +8 °C, 
 - hygienické sklo nad výdejním prostorem, 
 - LED diodové osvětlení, 
 - standardní barva tmavá WENGE, nebo možnost výběru 
   jiného barevného dekoru obkladu za 10 % příplatek, 
 - rozměry: 1494x650+220x1481 mm</t>
  </si>
  <si>
    <t>přední sklopná pojezdová police, 
 - trubkové nerezové provedení, 
 - délka 1500 mm, hloubka 220 mm</t>
  </si>
  <si>
    <t xml:space="preserve">gastronádoba GN 1/3, hl. 200 mm, 
 - nerezové provedení, s úchyty, </t>
  </si>
  <si>
    <t xml:space="preserve">gastronádoba GN 1/2, hl. 200 mm, 
 - nerezové provedení, s úchyty, </t>
  </si>
  <si>
    <t>vintotéka, prosklené dveře, 
 - vnjěší tmavé lakované provedení, 
 - rozměry: 600x600x1700 mm</t>
  </si>
  <si>
    <t>3.1.</t>
  </si>
  <si>
    <t>3.2.</t>
  </si>
  <si>
    <t>3.3.</t>
  </si>
  <si>
    <t xml:space="preserve">pokladna s datovým připojením pro EET, 
 - mincovní zásuvka, </t>
  </si>
  <si>
    <t>varný a udržovací termos, 
 - dvouplášťové nerezové provedení, 
 - objem 30 litrů, výška pod kohoutem 130 mm,
 - těleso ukryté mimo vnitřní varný objem nádoby, 
 - volba teploty 60/80/100 °C, 
 - výdejní kohout a vodaznak náplně, 
 - rozměry: 295x600 mm</t>
  </si>
  <si>
    <t>varný a udržovací termos překapávané filtrované kávy, 
 - dvouplášťové nerezové provedení, 
 - včetně jemného opakovaně využitelného (nerez) flitru, 
 - objem 30 litrů, výška pod kohoutem 130 mm,
 - těleso ukryté mimo vnitřní varný objem nádoby, 
 - volba teploty 30 až 110 °C, 
 - výdejní kohout a vodaznak náplně, 
 - rozměry: 295x500 mm</t>
  </si>
  <si>
    <t>elektrický varný kotlík s nepřímým ohřevem slouží k udržování
a výdeji teplých polévek a dalších pokrmů, 
 - černé provedení, objem 10 litrů, 
 - teplotní rozsah 50 až 90 °C, 
 - zařízení je vybaveno světelnou kontrolkou chodu a 
   termostatem k nastavení požadované teploty,
 - nerezová nádoba a víko s otvorem pro naběračku, které 
   lze při výdeji zafixovat v otevřené poloze, 
 - rozměry: průměr 340 mm, výška 400 mm</t>
  </si>
  <si>
    <t>zásobník na příbory a plata, pojízdný, 
 - nerezové provedení gastronomická chromniklová ocel ve   
   třídě DIN 18/10 - AISI 304, 
 - pevná svařovaná konstrukce, 
 - kapacita 4 x GN 1/3-hl. 150 na příbory,
 - kapacita cca na 130 ponosů 530x325 mm, 
 - 4 x otočná kolečka (z toho 2x s brzdou),
 - rozměry: 752x525x1250 mm</t>
  </si>
  <si>
    <t>výdejní ohřevný stacionární put, s napojením na nopouštěním
vody a s napojením na vypouštění odpadu, 
 - nerezové provedení gastronomická chromniklová ocel ve   
   třídě DIN 18/10 - AISI 304, 
 - kapacita 4 x GN 1/1, hl. 200 mm, 
 - 4 x oddělená termostatická regulace od 30 do 90 °C, 
 - přední ovládací panel, 
 - včetně pojezdové trubké nerezové dráhy, 
 - příprava na uchycení výdejní galerie, 
 - přední nerezový obklad, boční obklad a sokl, 
 - výškově stavitelné nohy, 
 - rozměry: 1600x700x850 mm</t>
  </si>
  <si>
    <t>15.1.</t>
  </si>
  <si>
    <t>hygienický zákryt skleněný/nerezový, 
 - designový zákryt s ohýbaného bezpečtnostního skla,
 - nosná nerezová konstrukce, 
 - včetně osvětlení, 
 - rozměry: cca 1600x520x450</t>
  </si>
  <si>
    <t>chladící skříň, prosklenné dveře, 
 - vnjější černé provedení, vnitřní nerez provedení, 
 - ventilované chlazení, automatické odtávání
 - chladivo R 134a, digitální termostat
 - integrovaný zámek, osvětlení horní a vetikální,
 - nastavitelné police, objem 300 litrů, 
 - teplotní regulace od 0 do 10 °C, 
 - rozměry: 600x520x1800 mm</t>
  </si>
  <si>
    <t>16.1.</t>
  </si>
  <si>
    <t xml:space="preserve">zásobní vozík na sběr použitého nádobí, 
 - nerezové provedení, 
 - kapacita 14 x GN 1/1, 
 - včetně zámku proti vysunutí podnosů, 
 - 4 x kolečka, 2 x bržděná, 
 - rozměry: 550x380x1740 mm
</t>
  </si>
  <si>
    <t>výdejní ohřevný stacionární put, s napojením na nopouštěním
vody a s napojením na vypouštění odpadu, 
 - nerezové provedení gastronomická chromniklová ocel ve   
   třídě DIN 18/10 - AISI 304, 
 - kapacita 3 x GN 1/1, hl. 200 mm, 
 - 3 x oddělená termostatická regulace od 30 do 90 °C, 
 - přední ovládací panel, 
 - včetně pojezdové trubké nerezové dráhy, 
 - příprava na uchycení výdejní galerie, 
 - přední nerezový obklad, boční obklad a sokl, 
 - výškově stavitelné nohy, 
 - rozměry: 1200x700x850 mm</t>
  </si>
  <si>
    <t>400 -K</t>
  </si>
  <si>
    <t>29.1.</t>
  </si>
  <si>
    <r>
      <t xml:space="preserve">podstavec pod konvektomat se vsuny, </t>
    </r>
    <r>
      <rPr>
        <sz val="11"/>
        <rFont val="Arial"/>
        <family val="2"/>
      </rPr>
      <t xml:space="preserve">
 - nerezové provedení gastronomická chromniklová
  ocel ve třídě DIN 18/10 - AISI 304, 
 - se vsuny na GN 1/1, 
 - spodní police, výškově stavitelné nohy, 
 - rozměry: cca 750x755x800 mm</t>
    </r>
  </si>
  <si>
    <r>
      <t xml:space="preserve">filtrační systém snižující výrazně  tvrdost vody, </t>
    </r>
    <r>
      <rPr>
        <sz val="11"/>
        <rFont val="Arial"/>
        <family val="2"/>
      </rPr>
      <t xml:space="preserve">
 - zlepšuje jeji kvalitu a ochraňuje  varnou komoru před 
   zavápněním,
 - ovládací panel MASTER.Touch monitoruje množství 
   přefiltrované vody systému,
 - automaticky signalizuje správný čas pro výměnu filtru,
 - filtr bez nutnosti regenerace solí
</t>
    </r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</si>
  <si>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</si>
  <si>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</si>
  <si>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</si>
  <si>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</si>
  <si>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</si>
  <si>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</si>
  <si>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</si>
  <si>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</si>
  <si>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</si>
  <si>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400 - K</t>
  </si>
  <si>
    <t>el.konvektomat programovatelný na různorodou 
přípravu pokrmů , 10 x GN  1/1, elektronické ovládání,
možnost také grafického programování varných a pečících procesů, s panty na pravo
(nutno zadat do výroby),
 - nerezové provedení AISI 304,
 - rozteč mezi vsuny 67 mm, 
 - vysoký výkon páry s regulací do 100 %, 
 - digitálně řízený s 9 provozními režimy, 
 - paměť na 250 programů, každý s 9 kroky,
 - 4 programy na automatické strojní mytí konvektomatu,
 - dvojité bezpečnostní sklo,
 - vývin páry nástřikem,
 - reverzní ventilátor s 6 rychlostmi + 1 pulzní rychlost
   Rotor.KLEAN - automatický mycí systém jako standard,
 - toplotní rozsah 30-260 °C, 
 - nízkoteplotní pára, 
 - oplachová mycí sprcha, 
 - senzorová teplotní vpichová sonda, 
 - automatické mytí varné komory v konvektomatu, 
 - včetně speciální mycí chemie, 
 - rozměry: 750x773x1010 mm</t>
  </si>
  <si>
    <t xml:space="preserve">gastronádoba GN 1/1 - hl. 100 mm, nerez, </t>
  </si>
  <si>
    <t xml:space="preserve">gastronádoba GN 1/1 - hl. 40 mm, smalt (nebo teflon), </t>
  </si>
  <si>
    <t>gastronádoba GN 1/1 - hl. 65 mm, nerez, děrovaná</t>
  </si>
  <si>
    <t>gastronádoba GN 1/1 - hl. 150 mm, nerez, děrovaná</t>
  </si>
  <si>
    <t>gastronádoba GN 1/1 - na knedlíky, 3x knedlík, nerez</t>
  </si>
  <si>
    <t>gastronádoba GN 1/1 - rošt rovný pečící</t>
  </si>
  <si>
    <t>modulová profesionální fritéza, 
 - nerezové provedení, 
 - třífázová,  objem oleje: 13 l,
 - rozměr vany v cm: 24 x 35 x 38 v, 
 - 1x koš, rozměr koše v cm: 21 x 30 x 12 v,
 - víko, produkce: 10 kg/h,
 - výškově stavitelné nohy, 
 - rozměry: 400x700x900 mm</t>
  </si>
  <si>
    <t>elektrická grilovací deska hladká + podestavba, 
 - nerezové provedení gastronomická chromniklová ocel ve   
   třídě DIN 18/10 - AISI 304,
 - rozměr desky 350x560 mm
 - ocelová deska o síle 12 mm, 
 - regulace teploty 50 - 300°C
 - zásuvka na odpadní tekutiny, 
 - lopatka,  
 - rozměry: 400x700x900 mm</t>
  </si>
  <si>
    <t>22.1.</t>
  </si>
  <si>
    <t>vykrývací zadní lišta, 
 - nerezové provedení, 
 - délka cca 3600 mm, hloubka 80 mm</t>
  </si>
  <si>
    <r>
      <t xml:space="preserve">pracovní stůl s policí, celokovová protipožární deska
odolná vysokým teplotám, </t>
    </r>
    <r>
      <rPr>
        <sz val="11"/>
        <rFont val="Arial"/>
        <family val="2"/>
      </rPr>
      <t xml:space="preserve">
 - nerezové provedení gastronomická chromniklová
   ocel ve třídě DIN 18/10 - AISI 304, 
 - spodní plná police, 
 - výškově stavitelné nohy, 
 - rozměry: cca 1200x700x900 mm </t>
    </r>
  </si>
  <si>
    <t>½ – R</t>
  </si>
  <si>
    <t>baterie stolní páková, 
 - otočné raménko, 
 - směšovací na TV a SV</t>
  </si>
  <si>
    <t>24.1.</t>
  </si>
  <si>
    <r>
      <rPr>
        <sz val="11"/>
        <rFont val="Arial CE"/>
        <family val="0"/>
      </rPr>
      <t xml:space="preserve">mrazící skříň profesionální, na GN 2/1, </t>
    </r>
    <r>
      <rPr>
        <sz val="11"/>
        <rFont val="Arial CE"/>
        <family val="2"/>
      </rPr>
      <t xml:space="preserve">
 - bílé provedení, objem brutto 600 litrů,
 - čistý objem 570 lit., uzamykatelná, 
 - výparníkové police, manuální odtávání odtávání, 
 - možnost uložení přepravky nebo GN 2/1, 
 - termostatická regulace od -10 až -25 °C,
</t>
    </r>
    <r>
      <rPr>
        <sz val="11"/>
        <rFont val="Arial"/>
        <family val="2"/>
      </rPr>
      <t xml:space="preserve"> - rozměry: 770x695x1890 mm</t>
    </r>
  </si>
  <si>
    <t>výlevka odpadní, 
 - nerezové provedení gastronomická chromniklová
   ocel ve třídě DIN 18/10 - AISI 304, 
 - výškově stavitelné nohy, 
 - rozměry: 500x600x600 mm</t>
  </si>
  <si>
    <t>3/4-R</t>
  </si>
  <si>
    <t>DN 50</t>
  </si>
  <si>
    <t>umyvadlo vč. směšovací baterie, 
 - keramické provedení</t>
  </si>
  <si>
    <t xml:space="preserve">gastronádoba GN 1/1 - hl. 65 mm, nerez, </t>
  </si>
  <si>
    <t>nářezový stroj profesionální,  hladký nůž,
 - pro lehké provozy a menší zátěže
 - šnekový převod, 
 - rovná ložná plocha, 
 - průměr řezného kotouče 190 mm, 
 - zubatý nůž na krájení pečiva, 
 - rozměry: 335x455x275 mm</t>
  </si>
  <si>
    <r>
      <rPr>
        <sz val="11"/>
        <rFont val="Arial CE"/>
        <family val="0"/>
      </rPr>
      <t>chladící skříň profesionální, na GN 2/1</t>
    </r>
    <r>
      <rPr>
        <sz val="11"/>
        <rFont val="Arial CE"/>
        <family val="2"/>
      </rPr>
      <t xml:space="preserve">, 
 - bílé provedení, objem brutto 600 litrů,
 - čistý objem 570 lit., uzamykatelná, 
 - 4x police, automatické odtávání, 
 - možnost uložení přepravky nebo GN 2/1, 
 - termostatická regulace od -2 až +8 °C,
</t>
    </r>
    <r>
      <rPr>
        <sz val="11"/>
        <rFont val="Arial"/>
        <family val="2"/>
      </rPr>
      <t xml:space="preserve"> - rozměry: 780x700x1895 mm</t>
    </r>
  </si>
  <si>
    <t>32.1.</t>
  </si>
  <si>
    <t>tlaková předmývací sprcha, s napuštěcím raménkem, 
 - stolní provedení, 
 - flexi vyvažovací pružina, 
 - výška sprchy 1200 mm</t>
  </si>
  <si>
    <t>mycí stroj průchozí průmyslová, 
 - mycí koš koš 500x500
 - mycí cyklus 90/180 sek. 
 - výkon 40 / 20 košů/hod
 - elektronické nebo analogové ovládání
 - dávkovač oplachového a mycího prostředku
 - filtrační systém mycí vany,
 - mycí a oplachová ramena nahoře i dole
 - vč. příslušenství: 1x mycí koš na talíře, 
    1x mycí koš na sklenice, 1x košík na příbory
 - rozměry : cca 655x770x1520/1955</t>
  </si>
  <si>
    <t>400 - K
NČP 70
SJ</t>
  </si>
  <si>
    <t>33.1.</t>
  </si>
  <si>
    <t xml:space="preserve">změkčovač vody automatický, 
automatický změkčovač vody pro kávovary, myčky a konvektomaty, změkčovač provede všechny změny 
automaticky bez zásahu lidské ruky, 
 - průtočná změkčovací kapacita 1600 litrů,
 - lze nastavit  provozní režimy regenerace, 
 - zásobník na 10 kg soli, elektromechanické ovládání,                                 
 - rozměry: 233x460x540 mm      </t>
  </si>
  <si>
    <t>36.1.</t>
  </si>
  <si>
    <t>SKLAD</t>
  </si>
  <si>
    <t>HRUBÁ PŘÍPRAVNA ZELENINY</t>
  </si>
  <si>
    <t>MYTÍ BÍLÉHO NÁDOBÍ</t>
  </si>
  <si>
    <t>PŘÍPRAVA ČISTÉ ZELENINY A STUDENÁ KUCHYNĚ</t>
  </si>
  <si>
    <t>MINUTKOVÁ KUCHYNĚ</t>
  </si>
  <si>
    <t>skladový regál  - regálová sestava, kovový, 5-ti policový,
 - komaxitové zátěžové stojny, 
 - přestavitelné pozinkové police, 
 - minimální nosnost 1 police 150 kg,
 - rozměry: cca 1000x600x2000 mm</t>
  </si>
  <si>
    <r>
      <t xml:space="preserve">el. sporák 2 plotnový, profesionální, řada 700, </t>
    </r>
    <r>
      <rPr>
        <sz val="11"/>
        <rFont val="Arial"/>
        <family val="2"/>
      </rPr>
      <t xml:space="preserve">
 - nerezové provedení, 
 - třífázový,
 - 2x plotýnka čtvercová 2,6 kW, rozměr 22 x 22 cm,
 - včetně kompaktní nerezové podostavby, 
 - výškově staviltelné nohy, 
 - rozměry: 400x700x900 mm</t>
    </r>
    <r>
      <rPr>
        <b/>
        <sz val="11"/>
        <rFont val="Arial"/>
        <family val="2"/>
      </rPr>
      <t xml:space="preserve">
</t>
    </r>
  </si>
  <si>
    <t>výstupní stůl z myčky s pojezdovou dráhou na koše, 
 - nerezové provedení gastronomická chromniklová ocel ve   
   třídě DIN 18/10 - AISI 304, 
 - pracovní deska v přechodu na stěnu opatřena zvýšeným
   límcem,
 - spodní prostor volný,
 - výškově stavitelné nohy, 
 - rozměry: cca 700x700x900 mm</t>
  </si>
  <si>
    <t>vstupní stůl do myčky s dřezem a pojezdovou 
dráhou na koše,
 - nerezové provedení gastronomická chromniklová ocel ve   
   třídě DIN 18/10 - AISI 304  
 - vevařený dřez 400x400x250,
 - pracovní deska v přechodu na stěnu opatřena 
   zvýšeným límcem, 
 - výškově stavitelné nohy, 
 - spodní prostor volný pro instalaci chemie,
 - rozměry: cca 700x780x900 mm</t>
  </si>
  <si>
    <t>roštová police, 2 - patrová, 
 - nerezové provedení gastronomická chromniklová ocel ve   
   třídě DIN 18/10 - AISI 304, 
 - včetně konzolí, 
 - rozměry: cca 1300x350x600 mm</t>
  </si>
  <si>
    <t>nástěnná skříňka s policí, uzavřená dveřmi,
 - nerezové provedené gastronomická chromniklová ocel ve   
   třídě DIN 18/10 - AISI 304,  
 - tuhá celonerezová svařovaná konstrukce z uzavřeného 
   profilu,
 - rozměry: 1200x350x650 mm</t>
  </si>
  <si>
    <r>
      <t xml:space="preserve">pracovní stůl s policí, se dřezem, </t>
    </r>
    <r>
      <rPr>
        <sz val="11"/>
        <rFont val="Arial"/>
        <family val="2"/>
      </rPr>
      <t xml:space="preserve">
 - nerezové provedení gastronomická chromniklová
   ocel ve třídě DIN 18/10 - AISI 304, 
 - vevařený dřezový výlisek cca 400x400x2050 mm,
 - pracovní deska v přechodu na stěny opatřena 
   zvýšeným límcem, 
 - spodní plná police, 
 - výškově stavitelné nohy, 
 - rozměry: cca 1400x700x900 mm </t>
    </r>
  </si>
  <si>
    <r>
      <t xml:space="preserve">pracovní stůl s policí, se dřezem, </t>
    </r>
    <r>
      <rPr>
        <sz val="11"/>
        <rFont val="Arial"/>
        <family val="2"/>
      </rPr>
      <t xml:space="preserve">
 - nerezové provedení gastronomická chromniklová
   ocel ve třídě DIN 18/10 - AISI 304, 
 - vevařený dřezový výlisek cca 400x400x2050 mm,
 - pracovní deska v přechodu na stěny opatřena 
   zvýšeným límcem, 
 - spodní plná police, 
 - výškově stavitelné nohy, 
 - rozměry: cca 750x700x900 mm </t>
    </r>
  </si>
  <si>
    <t>19.1.</t>
  </si>
  <si>
    <t>servírovací vozík, 3 policový, 
 - nerezové provedení gastronomická chromniklová ocel ve   
   třídě DIN 18/10 - AISI 304,
 - 3 x prolisovaná police, 
 - vozík celosvařený, 
 - 4 x otočná kolečka, 
 - rozměry: 900x600x950 mm</t>
  </si>
  <si>
    <t>26.1.</t>
  </si>
  <si>
    <t>úklidová kovová skříň, 
 - kovové lakované provedení, RAL 7035  šedá,
 - 4 x police, 2 x háček, 
 - vnitřní prostor pro uložení mopu, 
 - rozměry: 800x370x1800 mm,</t>
  </si>
  <si>
    <t>17.1.</t>
  </si>
  <si>
    <t xml:space="preserve">zásobní vozík na sběr použitého nádobí, 
 - nerezové provedení, 
 - kapacita 14 x GN 2/1, 
 - včetně zámku proti vysunutí podnosů, 
 - 4 x kolečka, 2 x bržděná, 
 - rozměry: 590x670x1740 mm
</t>
  </si>
  <si>
    <t>doprava zařízení
 - vnitrostátní a mezistátní přeprava</t>
  </si>
  <si>
    <t>montáž zařízení na připravané napojovací body
 - včetně uvedení do provozu a zaškolení personálu
 - vyhotovení el. revizních zpráv o připojení spotřebičů</t>
  </si>
  <si>
    <t>volná pozice</t>
  </si>
  <si>
    <t>interiérová police, včetně konzolí, 
 - rozměry: cca 2500x450x300 mm</t>
  </si>
  <si>
    <r>
      <t xml:space="preserve">pracovní stůl s policí, se dřezem, vč. vevařeného umyvadla,  </t>
    </r>
    <r>
      <rPr>
        <sz val="11"/>
        <rFont val="Arial"/>
        <family val="2"/>
      </rPr>
      <t xml:space="preserve">
 - nerezové provedení gastronomická chromniklová
   ocel ve třídě DIN 18/10 - AISI 304, 
 - vevařený dřezový výlisek cca 400x400x250 mm,
 - vevařený umyvadlový výlisek cca 300x400x200 mm
 - pracovní deska v přechodu na stěny opatřena 
   zvýšeným límcem, 
 - spodní plná police, 
 - výškově stavitelné nohy, 
 - rozměry: cca 1800x700x900 mm </t>
    </r>
  </si>
  <si>
    <t>cena gastrodávávky celkem bez DPH</t>
  </si>
  <si>
    <t xml:space="preserve">vedlejší rozpočtové náklady - ostatní inženýrská činnost
 - taxativní poplatek 3 % z ceny gastrododávky celkem bez DPH
</t>
  </si>
  <si>
    <t>poplatky elektronickému trižišti
 - taxativní poplatek 1,33 % z ceny gastrodávky celkem bez DPH</t>
  </si>
  <si>
    <t>DPH 21 %</t>
  </si>
  <si>
    <t>CENA ZA DÍLO CELKEM BEZ DPH</t>
  </si>
  <si>
    <t>CENA ZA DÍLO CELKEM VČETNĚ DPH</t>
  </si>
  <si>
    <t>interiérový stůl pro uložení stolního nádobí, 
 - policový, umístěný vedle saladety, 
 - rozměry cca: 500x650x750 mm</t>
  </si>
  <si>
    <t>interiérový pult pro instalaci nápojové linky, 
 - rozměry cca: 2000x600x750 mm</t>
  </si>
  <si>
    <t>interiérový pult pro servírování pokrmů,
 - rozměry cca: 3100x600x750 mm</t>
  </si>
  <si>
    <t>interiérový pult pro uložení talířů, 
 - rozměry cca: 800x700x750 mm</t>
  </si>
  <si>
    <t>x</t>
  </si>
  <si>
    <t xml:space="preserve"> - dodávka interiéru            (není součástí VŘ)</t>
  </si>
  <si>
    <t xml:space="preserve"> - stávající zařízení                     (není součástí VŘ)</t>
  </si>
  <si>
    <t xml:space="preserve"> - dodávka provozovatele                        (není součástí VŘ)</t>
  </si>
  <si>
    <t xml:space="preserve"> - dodávka interiéru                (není součástí VŘ)</t>
  </si>
  <si>
    <t xml:space="preserve"> - dodávka interiéru                   (není součástí VŘ)</t>
  </si>
  <si>
    <t xml:space="preserve"> - dodávka interiéru               (není součástí VŘ)</t>
  </si>
  <si>
    <t xml:space="preserve"> - stávající zařízení                 (není součástí VŘ)</t>
  </si>
  <si>
    <t>(není součástí VŘ)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</si>
</sst>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Arial CE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3"/>
      <name val="Arial CE"/>
      <family val="2"/>
    </font>
    <font>
      <sz val="10"/>
      <color indexed="8"/>
      <name val="Arial"/>
      <family val="2"/>
    </font>
    <font>
      <sz val="11"/>
      <color indexed="10"/>
      <name val="Arial CE"/>
      <family val="2"/>
    </font>
    <font>
      <b/>
      <sz val="11"/>
      <name val="Arial"/>
      <family val="2"/>
    </font>
    <font>
      <b/>
      <sz val="16"/>
      <name val="Arial CE"/>
      <family val="2"/>
    </font>
    <font>
      <sz val="11"/>
      <name val="Arial"/>
      <family val="2"/>
    </font>
    <font>
      <b/>
      <i/>
      <sz val="12"/>
      <color indexed="23"/>
      <name val="Arial CE"/>
      <family val="0"/>
    </font>
    <font>
      <i/>
      <sz val="11"/>
      <color indexed="23"/>
      <name val="Arial CE"/>
      <family val="0"/>
    </font>
    <font>
      <i/>
      <sz val="10"/>
      <color indexed="23"/>
      <name val="Arial CE"/>
      <family val="0"/>
    </font>
    <font>
      <i/>
      <sz val="11"/>
      <color indexed="23"/>
      <name val="Arial"/>
      <family val="2"/>
    </font>
    <font>
      <b/>
      <i/>
      <sz val="11"/>
      <color indexed="23"/>
      <name val="Arial CE"/>
      <family val="0"/>
    </font>
    <font>
      <b/>
      <sz val="18"/>
      <name val="Arial CE"/>
      <family val="2"/>
    </font>
    <font>
      <i/>
      <sz val="11"/>
      <name val="Arial CE"/>
      <family val="0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4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5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4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3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3" fontId="17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/>
    </xf>
    <xf numFmtId="3" fontId="29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4" fontId="28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 wrapText="1"/>
    </xf>
    <xf numFmtId="3" fontId="17" fillId="0" borderId="14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 wrapText="1"/>
    </xf>
    <xf numFmtId="0" fontId="43" fillId="0" borderId="0" xfId="36" applyFill="1" applyBorder="1" applyAlignment="1">
      <alignment vertical="center"/>
    </xf>
    <xf numFmtId="0" fontId="34" fillId="0" borderId="18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3" fontId="35" fillId="0" borderId="15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3" fillId="0" borderId="0" xfId="36" applyFill="1" applyAlignment="1">
      <alignment vertical="center"/>
    </xf>
    <xf numFmtId="16" fontId="25" fillId="0" borderId="18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3" fontId="3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3" fontId="22" fillId="0" borderId="24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3" fontId="17" fillId="0" borderId="23" xfId="0" applyNumberFormat="1" applyFont="1" applyFill="1" applyBorder="1" applyAlignment="1">
      <alignment horizontal="center" vertical="center" wrapText="1"/>
    </xf>
    <xf numFmtId="3" fontId="17" fillId="0" borderId="25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40" fillId="18" borderId="12" xfId="0" applyFont="1" applyFill="1" applyBorder="1" applyAlignment="1">
      <alignment horizontal="left" vertical="center" wrapText="1"/>
    </xf>
    <xf numFmtId="0" fontId="40" fillId="18" borderId="12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 horizontal="center" vertical="center" wrapText="1"/>
    </xf>
    <xf numFmtId="3" fontId="40" fillId="18" borderId="12" xfId="0" applyNumberFormat="1" applyFont="1" applyFill="1" applyBorder="1" applyAlignment="1">
      <alignment horizontal="center" vertical="center" wrapText="1"/>
    </xf>
    <xf numFmtId="3" fontId="40" fillId="18" borderId="15" xfId="0" applyNumberFormat="1" applyFont="1" applyFill="1" applyBorder="1" applyAlignment="1">
      <alignment horizontal="center" vertical="center" wrapText="1"/>
    </xf>
    <xf numFmtId="0" fontId="34" fillId="18" borderId="18" xfId="0" applyFont="1" applyFill="1" applyBorder="1" applyAlignment="1">
      <alignment horizontal="center" vertical="center" wrapText="1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 vertical="center"/>
    </xf>
    <xf numFmtId="0" fontId="35" fillId="18" borderId="12" xfId="0" applyFont="1" applyFill="1" applyBorder="1" applyAlignment="1">
      <alignment horizontal="center" vertical="center" wrapText="1"/>
    </xf>
    <xf numFmtId="3" fontId="35" fillId="18" borderId="12" xfId="0" applyNumberFormat="1" applyFont="1" applyFill="1" applyBorder="1" applyAlignment="1">
      <alignment horizontal="center" vertical="center" wrapText="1"/>
    </xf>
    <xf numFmtId="3" fontId="35" fillId="18" borderId="15" xfId="0" applyNumberFormat="1" applyFont="1" applyFill="1" applyBorder="1" applyAlignment="1">
      <alignment horizontal="center" vertical="center" wrapText="1"/>
    </xf>
    <xf numFmtId="0" fontId="38" fillId="18" borderId="18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 vertical="center" wrapText="1"/>
    </xf>
    <xf numFmtId="3" fontId="35" fillId="18" borderId="12" xfId="0" applyNumberFormat="1" applyFont="1" applyFill="1" applyBorder="1" applyAlignment="1">
      <alignment horizontal="center" vertical="center" wrapText="1"/>
    </xf>
    <xf numFmtId="3" fontId="35" fillId="18" borderId="15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6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3" fontId="39" fillId="0" borderId="21" xfId="0" applyNumberFormat="1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0" borderId="14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56</xdr:row>
      <xdr:rowOff>0</xdr:rowOff>
    </xdr:from>
    <xdr:ext cx="304800" cy="304800"/>
    <xdr:sp>
      <xdr:nvSpPr>
        <xdr:cNvPr id="1" name="AutoShape 2" descr="Vestfrost VKG 570/1 black"/>
        <xdr:cNvSpPr>
          <a:spLocks noChangeAspect="1"/>
        </xdr:cNvSpPr>
      </xdr:nvSpPr>
      <xdr:spPr>
        <a:xfrm>
          <a:off x="533400" y="2529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142</xdr:row>
      <xdr:rowOff>0</xdr:rowOff>
    </xdr:from>
    <xdr:ext cx="304800" cy="304800"/>
    <xdr:sp>
      <xdr:nvSpPr>
        <xdr:cNvPr id="2" name="cboxPhoto" descr="http://gastro-tip.cz/storage/images/product-popup/6217.jpg"/>
        <xdr:cNvSpPr>
          <a:spLocks noChangeAspect="1"/>
        </xdr:cNvSpPr>
      </xdr:nvSpPr>
      <xdr:spPr>
        <a:xfrm>
          <a:off x="533400" y="182851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190500</xdr:colOff>
      <xdr:row>58</xdr:row>
      <xdr:rowOff>190500</xdr:rowOff>
    </xdr:from>
    <xdr:to>
      <xdr:col>1</xdr:col>
      <xdr:colOff>3552825</xdr:colOff>
      <xdr:row>58</xdr:row>
      <xdr:rowOff>3429000</xdr:rowOff>
    </xdr:to>
    <xdr:pic>
      <xdr:nvPicPr>
        <xdr:cNvPr id="3" name="Picture 77" descr="http://b2b.rmgastro.cz/img/png/00007062.png"/>
        <xdr:cNvPicPr preferRelativeResize="1">
          <a:picLocks noChangeAspect="1"/>
        </xdr:cNvPicPr>
      </xdr:nvPicPr>
      <xdr:blipFill>
        <a:blip r:embed="rId1"/>
        <a:srcRect l="13162" r="17596"/>
        <a:stretch>
          <a:fillRect/>
        </a:stretch>
      </xdr:blipFill>
      <xdr:spPr>
        <a:xfrm>
          <a:off x="723900" y="31308675"/>
          <a:ext cx="33623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68</xdr:row>
      <xdr:rowOff>133350</xdr:rowOff>
    </xdr:from>
    <xdr:to>
      <xdr:col>1</xdr:col>
      <xdr:colOff>2838450</xdr:colOff>
      <xdr:row>68</xdr:row>
      <xdr:rowOff>3629025</xdr:rowOff>
    </xdr:to>
    <xdr:pic>
      <xdr:nvPicPr>
        <xdr:cNvPr id="4" name="Picture 121" descr="http://gastro-tip.cz/storage/images/product-popup/627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43253025"/>
          <a:ext cx="1990725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70</xdr:row>
      <xdr:rowOff>104775</xdr:rowOff>
    </xdr:from>
    <xdr:to>
      <xdr:col>1</xdr:col>
      <xdr:colOff>2771775</xdr:colOff>
      <xdr:row>70</xdr:row>
      <xdr:rowOff>3295650</xdr:rowOff>
    </xdr:to>
    <xdr:pic>
      <xdr:nvPicPr>
        <xdr:cNvPr id="5" name="Picture 122" descr="http://gastro-tip.cz/storage/images/product-popup/628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5875" y="49015650"/>
          <a:ext cx="20193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72</xdr:row>
      <xdr:rowOff>66675</xdr:rowOff>
    </xdr:from>
    <xdr:to>
      <xdr:col>1</xdr:col>
      <xdr:colOff>3305175</xdr:colOff>
      <xdr:row>72</xdr:row>
      <xdr:rowOff>3267075</xdr:rowOff>
    </xdr:to>
    <xdr:pic>
      <xdr:nvPicPr>
        <xdr:cNvPr id="6" name="Picture 123" descr="http://gastro-tip.cz/storage/images/product-popup/9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54282975"/>
          <a:ext cx="261937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75</xdr:row>
      <xdr:rowOff>66675</xdr:rowOff>
    </xdr:from>
    <xdr:to>
      <xdr:col>1</xdr:col>
      <xdr:colOff>3009900</xdr:colOff>
      <xdr:row>75</xdr:row>
      <xdr:rowOff>3352800</xdr:rowOff>
    </xdr:to>
    <xdr:pic>
      <xdr:nvPicPr>
        <xdr:cNvPr id="7" name="Picture 144" descr="http://gastro-tip.cz/storage/images/product-popup/404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60436125"/>
          <a:ext cx="23526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56</xdr:row>
      <xdr:rowOff>161925</xdr:rowOff>
    </xdr:from>
    <xdr:to>
      <xdr:col>1</xdr:col>
      <xdr:colOff>2362200</xdr:colOff>
      <xdr:row>56</xdr:row>
      <xdr:rowOff>3733800</xdr:rowOff>
    </xdr:to>
    <xdr:pic>
      <xdr:nvPicPr>
        <xdr:cNvPr id="8" name="Picture 189" descr="http://gastro-tip.cz/storage/images/product-popup/1929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25460325"/>
          <a:ext cx="1714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990600</xdr:colOff>
      <xdr:row>87</xdr:row>
      <xdr:rowOff>114300</xdr:rowOff>
    </xdr:from>
    <xdr:to>
      <xdr:col>1</xdr:col>
      <xdr:colOff>2066925</xdr:colOff>
      <xdr:row>87</xdr:row>
      <xdr:rowOff>3524250</xdr:rowOff>
    </xdr:to>
    <xdr:pic>
      <xdr:nvPicPr>
        <xdr:cNvPr id="9" name="Picture 223" descr="http://gastro-tip.cz/storage/images/product-popup/1128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0" y="85134450"/>
          <a:ext cx="10763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78</xdr:row>
      <xdr:rowOff>352425</xdr:rowOff>
    </xdr:from>
    <xdr:to>
      <xdr:col>1</xdr:col>
      <xdr:colOff>3381375</xdr:colOff>
      <xdr:row>78</xdr:row>
      <xdr:rowOff>2628900</xdr:rowOff>
    </xdr:to>
    <xdr:pic>
      <xdr:nvPicPr>
        <xdr:cNvPr id="10" name="Picture 236" descr="http://www.jipacz.cz/media/products/295/svod1c_4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67475100"/>
          <a:ext cx="30480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82</xdr:row>
      <xdr:rowOff>180975</xdr:rowOff>
    </xdr:from>
    <xdr:to>
      <xdr:col>1</xdr:col>
      <xdr:colOff>3514725</xdr:colOff>
      <xdr:row>82</xdr:row>
      <xdr:rowOff>2466975</xdr:rowOff>
    </xdr:to>
    <xdr:pic>
      <xdr:nvPicPr>
        <xdr:cNvPr id="11" name="Picture 237" descr="http://www.jipacz.cz/media/products/290/svod1c_3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76219050"/>
          <a:ext cx="3048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314325</xdr:rowOff>
    </xdr:from>
    <xdr:to>
      <xdr:col>1</xdr:col>
      <xdr:colOff>3419475</xdr:colOff>
      <xdr:row>84</xdr:row>
      <xdr:rowOff>1800225</xdr:rowOff>
    </xdr:to>
    <xdr:pic>
      <xdr:nvPicPr>
        <xdr:cNvPr id="12" name="Picture 252" descr="http://www.jipacz.cz/media/products/430/vpj_s.jpg.thumb.jpg"/>
        <xdr:cNvPicPr preferRelativeResize="1">
          <a:picLocks noChangeAspect="1"/>
        </xdr:cNvPicPr>
      </xdr:nvPicPr>
      <xdr:blipFill>
        <a:blip r:embed="rId10"/>
        <a:srcRect t="16690" b="18220"/>
        <a:stretch>
          <a:fillRect/>
        </a:stretch>
      </xdr:blipFill>
      <xdr:spPr>
        <a:xfrm>
          <a:off x="904875" y="80333850"/>
          <a:ext cx="3048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80</xdr:row>
      <xdr:rowOff>419100</xdr:rowOff>
    </xdr:from>
    <xdr:to>
      <xdr:col>1</xdr:col>
      <xdr:colOff>3457575</xdr:colOff>
      <xdr:row>80</xdr:row>
      <xdr:rowOff>1905000</xdr:rowOff>
    </xdr:to>
    <xdr:pic>
      <xdr:nvPicPr>
        <xdr:cNvPr id="13" name="Picture 252" descr="http://www.jipacz.cz/media/products/430/vpj_s.jpg.thumb.jpg"/>
        <xdr:cNvPicPr preferRelativeResize="1">
          <a:picLocks noChangeAspect="1"/>
        </xdr:cNvPicPr>
      </xdr:nvPicPr>
      <xdr:blipFill>
        <a:blip r:embed="rId10"/>
        <a:srcRect t="16690" b="18220"/>
        <a:stretch>
          <a:fillRect/>
        </a:stretch>
      </xdr:blipFill>
      <xdr:spPr>
        <a:xfrm>
          <a:off x="942975" y="71932800"/>
          <a:ext cx="30480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90</xdr:row>
      <xdr:rowOff>295275</xdr:rowOff>
    </xdr:from>
    <xdr:to>
      <xdr:col>1</xdr:col>
      <xdr:colOff>3733800</xdr:colOff>
      <xdr:row>90</xdr:row>
      <xdr:rowOff>4362450</xdr:rowOff>
    </xdr:to>
    <xdr:pic>
      <xdr:nvPicPr>
        <xdr:cNvPr id="14" name="Picture 253" descr="10 GN 1/1 ONE Unox pečica"/>
        <xdr:cNvPicPr preferRelativeResize="1">
          <a:picLocks noChangeAspect="1"/>
        </xdr:cNvPicPr>
      </xdr:nvPicPr>
      <xdr:blipFill>
        <a:blip r:embed="rId11"/>
        <a:srcRect l="13540" t="13117" r="17646" b="15730"/>
        <a:stretch>
          <a:fillRect/>
        </a:stretch>
      </xdr:blipFill>
      <xdr:spPr>
        <a:xfrm>
          <a:off x="342900" y="93545025"/>
          <a:ext cx="39243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107</xdr:row>
      <xdr:rowOff>295275</xdr:rowOff>
    </xdr:from>
    <xdr:to>
      <xdr:col>1</xdr:col>
      <xdr:colOff>3695700</xdr:colOff>
      <xdr:row>107</xdr:row>
      <xdr:rowOff>2657475</xdr:rowOff>
    </xdr:to>
    <xdr:pic>
      <xdr:nvPicPr>
        <xdr:cNvPr id="15" name="Picture 509" descr="http://b2b.rmgastro.cz/img/png/00000796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5800" y="119453025"/>
          <a:ext cx="35433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105</xdr:row>
      <xdr:rowOff>257175</xdr:rowOff>
    </xdr:from>
    <xdr:to>
      <xdr:col>1</xdr:col>
      <xdr:colOff>3724275</xdr:colOff>
      <xdr:row>105</xdr:row>
      <xdr:rowOff>2638425</xdr:rowOff>
    </xdr:to>
    <xdr:pic>
      <xdr:nvPicPr>
        <xdr:cNvPr id="16" name="Picture 510" descr="http://b2b.rmgastro.cz/img/png/00001017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95325" y="114985800"/>
          <a:ext cx="356235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103</xdr:row>
      <xdr:rowOff>171450</xdr:rowOff>
    </xdr:from>
    <xdr:to>
      <xdr:col>1</xdr:col>
      <xdr:colOff>3733800</xdr:colOff>
      <xdr:row>103</xdr:row>
      <xdr:rowOff>2628900</xdr:rowOff>
    </xdr:to>
    <xdr:pic>
      <xdr:nvPicPr>
        <xdr:cNvPr id="17" name="Picture 511" descr="http://b2b.rmgastro.cz/img/png/00002977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110070900"/>
          <a:ext cx="36957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113</xdr:row>
      <xdr:rowOff>152400</xdr:rowOff>
    </xdr:from>
    <xdr:to>
      <xdr:col>1</xdr:col>
      <xdr:colOff>2419350</xdr:colOff>
      <xdr:row>113</xdr:row>
      <xdr:rowOff>2552700</xdr:rowOff>
    </xdr:to>
    <xdr:pic>
      <xdr:nvPicPr>
        <xdr:cNvPr id="18" name="Picture 512" descr="NORDline UR 600 bílá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33475" y="129387600"/>
          <a:ext cx="18192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121</xdr:row>
      <xdr:rowOff>219075</xdr:rowOff>
    </xdr:from>
    <xdr:to>
      <xdr:col>1</xdr:col>
      <xdr:colOff>2352675</xdr:colOff>
      <xdr:row>121</xdr:row>
      <xdr:rowOff>2628900</xdr:rowOff>
    </xdr:to>
    <xdr:pic>
      <xdr:nvPicPr>
        <xdr:cNvPr id="19" name="Picture 512" descr="NORDline UR 600 bílá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66800" y="144960975"/>
          <a:ext cx="18192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126</xdr:row>
      <xdr:rowOff>114300</xdr:rowOff>
    </xdr:from>
    <xdr:to>
      <xdr:col>1</xdr:col>
      <xdr:colOff>3657600</xdr:colOff>
      <xdr:row>126</xdr:row>
      <xdr:rowOff>2438400</xdr:rowOff>
    </xdr:to>
    <xdr:pic>
      <xdr:nvPicPr>
        <xdr:cNvPr id="20" name="Picture 602" descr="http://gastro-tip.cz/storage/images/product-popup/1221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62000" y="153971625"/>
          <a:ext cx="34290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131</xdr:row>
      <xdr:rowOff>66675</xdr:rowOff>
    </xdr:from>
    <xdr:to>
      <xdr:col>1</xdr:col>
      <xdr:colOff>3267075</xdr:colOff>
      <xdr:row>131</xdr:row>
      <xdr:rowOff>4438650</xdr:rowOff>
    </xdr:to>
    <xdr:pic>
      <xdr:nvPicPr>
        <xdr:cNvPr id="21" name="Picture 627" descr="http://gastro-tip.cz/storage/images/product-popup/4015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76300" y="163658550"/>
          <a:ext cx="29241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180975</xdr:rowOff>
    </xdr:from>
    <xdr:to>
      <xdr:col>1</xdr:col>
      <xdr:colOff>2838450</xdr:colOff>
      <xdr:row>115</xdr:row>
      <xdr:rowOff>2733675</xdr:rowOff>
    </xdr:to>
    <xdr:pic>
      <xdr:nvPicPr>
        <xdr:cNvPr id="22" name="Picture 601" descr="http://gastro-tip.cz/storage/images/product-popup/1182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85875" y="133988175"/>
          <a:ext cx="2085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117</xdr:row>
      <xdr:rowOff>276225</xdr:rowOff>
    </xdr:from>
    <xdr:to>
      <xdr:col>1</xdr:col>
      <xdr:colOff>3000375</xdr:colOff>
      <xdr:row>117</xdr:row>
      <xdr:rowOff>3333750</xdr:rowOff>
    </xdr:to>
    <xdr:pic>
      <xdr:nvPicPr>
        <xdr:cNvPr id="23" name="Picture 1" descr="https://images.kkeu.de/is/image/BEG/%C5%A0atn%C3%AD_sk%C5%99%C3%ADn%C4%9B_a_lavice/%C3%9Aklidov%C3%A9_sk%C5%99%C3%ADn%C4%9B/Sk%C5%99%C3%AD%C5%88_pro_%C3%BAklidov%C3%A9_pot%C5%99eby_3col--KW_30191.jpg"/>
        <xdr:cNvPicPr preferRelativeResize="1">
          <a:picLocks noChangeAspect="1"/>
        </xdr:cNvPicPr>
      </xdr:nvPicPr>
      <xdr:blipFill>
        <a:blip r:embed="rId19"/>
        <a:srcRect l="28413" t="13905" r="32841" b="6805"/>
        <a:stretch>
          <a:fillRect/>
        </a:stretch>
      </xdr:blipFill>
      <xdr:spPr>
        <a:xfrm>
          <a:off x="1133475" y="138464925"/>
          <a:ext cx="240030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286"/>
  <sheetViews>
    <sheetView tabSelected="1" view="pageBreakPreview" zoomScale="75" zoomScaleSheetLayoutView="75" workbookViewId="0" topLeftCell="A1">
      <selection activeCell="A1" sqref="A1:N1"/>
    </sheetView>
  </sheetViews>
  <sheetFormatPr defaultColWidth="9.140625" defaultRowHeight="12.75"/>
  <cols>
    <col min="1" max="1" width="8.00390625" style="1" customWidth="1"/>
    <col min="2" max="2" width="59.8515625" style="2" customWidth="1"/>
    <col min="3" max="3" width="7.140625" style="1" customWidth="1"/>
    <col min="4" max="4" width="11.00390625" style="1" customWidth="1"/>
    <col min="5" max="5" width="13.140625" style="1" customWidth="1"/>
    <col min="6" max="7" width="12.8515625" style="1" customWidth="1"/>
    <col min="8" max="8" width="9.421875" style="1" customWidth="1"/>
    <col min="9" max="9" width="10.28125" style="1" customWidth="1"/>
    <col min="10" max="10" width="9.00390625" style="1" customWidth="1"/>
    <col min="11" max="11" width="30.140625" style="2" customWidth="1"/>
    <col min="12" max="12" width="21.7109375" style="2" customWidth="1"/>
    <col min="13" max="13" width="14.00390625" style="3" customWidth="1"/>
    <col min="14" max="14" width="15.7109375" style="3" customWidth="1"/>
    <col min="15" max="16384" width="9.140625" style="4" customWidth="1"/>
  </cols>
  <sheetData>
    <row r="1" spans="1:14" ht="144.75" customHeight="1">
      <c r="A1" s="174" t="s">
        <v>51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2.75">
      <c r="A2" s="5"/>
      <c r="B2" s="5"/>
      <c r="C2" s="6"/>
      <c r="D2" s="5"/>
      <c r="E2" s="5"/>
      <c r="F2" s="4"/>
      <c r="G2" s="4"/>
      <c r="H2" s="4"/>
      <c r="I2" s="4"/>
      <c r="J2" s="4"/>
      <c r="K2" s="4"/>
      <c r="L2" s="4"/>
      <c r="M2" s="7"/>
      <c r="N2" s="7"/>
    </row>
    <row r="3" spans="1:14" ht="33" customHeight="1">
      <c r="A3" s="161" t="s">
        <v>0</v>
      </c>
      <c r="B3" s="161"/>
      <c r="C3" s="161"/>
      <c r="D3" s="161"/>
      <c r="E3" s="161"/>
      <c r="F3" s="8"/>
      <c r="G3" s="8"/>
      <c r="H3" s="8"/>
      <c r="I3" s="8"/>
      <c r="J3" s="8"/>
      <c r="K3" s="8"/>
      <c r="L3" s="8"/>
      <c r="M3" s="9"/>
      <c r="N3" s="7"/>
    </row>
    <row r="4" spans="1:14" ht="15">
      <c r="A4" s="10"/>
      <c r="B4" s="10"/>
      <c r="C4" s="11"/>
      <c r="D4" s="12"/>
      <c r="E4" s="12"/>
      <c r="F4" s="8"/>
      <c r="G4" s="8"/>
      <c r="H4" s="8"/>
      <c r="I4" s="8"/>
      <c r="J4" s="8"/>
      <c r="K4" s="8"/>
      <c r="L4" s="8"/>
      <c r="M4" s="9"/>
      <c r="N4" s="7"/>
    </row>
    <row r="5" spans="1:14" ht="51" customHeight="1">
      <c r="A5" s="161" t="s">
        <v>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17.25" customHeight="1">
      <c r="A6" s="1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</row>
    <row r="7" spans="1:14" ht="48" customHeight="1">
      <c r="A7" s="161" t="s">
        <v>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ht="51" customHeight="1">
      <c r="A8" s="161" t="s">
        <v>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5">
      <c r="A9" s="15"/>
      <c r="B9" s="15"/>
      <c r="C9" s="16"/>
      <c r="D9" s="15"/>
      <c r="E9" s="15"/>
      <c r="F9" s="8"/>
      <c r="G9" s="8"/>
      <c r="H9" s="8"/>
      <c r="I9" s="8"/>
      <c r="J9" s="8"/>
      <c r="K9" s="8"/>
      <c r="L9" s="8"/>
      <c r="M9" s="9"/>
      <c r="N9" s="7"/>
    </row>
    <row r="10" spans="1:14" ht="39.75" customHeight="1">
      <c r="A10" s="161" t="s">
        <v>4</v>
      </c>
      <c r="B10" s="161"/>
      <c r="C10" s="161"/>
      <c r="D10" s="161"/>
      <c r="E10" s="161"/>
      <c r="F10" s="8"/>
      <c r="G10" s="8"/>
      <c r="H10" s="8"/>
      <c r="I10" s="8"/>
      <c r="J10" s="8"/>
      <c r="K10" s="8"/>
      <c r="L10" s="8"/>
      <c r="M10" s="9"/>
      <c r="N10" s="7"/>
    </row>
    <row r="11" spans="1:14" ht="15">
      <c r="A11" s="15"/>
      <c r="B11" s="15"/>
      <c r="C11" s="16"/>
      <c r="D11" s="15"/>
      <c r="E11" s="15"/>
      <c r="F11" s="8"/>
      <c r="G11" s="8"/>
      <c r="H11" s="8"/>
      <c r="I11" s="8"/>
      <c r="J11" s="8"/>
      <c r="K11" s="8"/>
      <c r="L11" s="8"/>
      <c r="M11" s="9"/>
      <c r="N11" s="7"/>
    </row>
    <row r="12" spans="1:14" ht="51" customHeight="1">
      <c r="A12" s="161" t="s">
        <v>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229" s="85" customFormat="1" ht="15.7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spans="1:229" s="85" customFormat="1" ht="15.75" customHeight="1">
      <c r="A14" s="161" t="s">
        <v>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spans="1:229" s="85" customFormat="1" ht="34.5" customHeight="1">
      <c r="A15" s="173" t="s">
        <v>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spans="1:229" s="85" customFormat="1" ht="15.7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spans="1:229" s="85" customFormat="1" ht="60" customHeight="1">
      <c r="A17" s="161" t="s">
        <v>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spans="1:229" s="85" customFormat="1" ht="15.75" customHeight="1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spans="1:229" s="85" customFormat="1" ht="28.5" customHeight="1">
      <c r="A19" s="161" t="s">
        <v>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spans="1:229" s="85" customFormat="1" ht="15.7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spans="1:229" s="85" customFormat="1" ht="15.75" customHeight="1">
      <c r="A21" s="173" t="s">
        <v>10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spans="1:229" s="85" customFormat="1" ht="15.75" customHeight="1">
      <c r="A22" s="173" t="s">
        <v>11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spans="1:229" s="85" customFormat="1" ht="15.75" customHeight="1">
      <c r="A23" s="173" t="s">
        <v>12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</row>
    <row r="24" spans="1:229" s="85" customFormat="1" ht="15.75" customHeight="1">
      <c r="A24" s="173" t="s">
        <v>13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</row>
    <row r="25" spans="1:229" s="85" customFormat="1" ht="15.75" customHeight="1">
      <c r="A25" s="173" t="s">
        <v>14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</row>
    <row r="26" spans="1:229" s="85" customFormat="1" ht="15.75" customHeight="1">
      <c r="A26" s="173" t="s">
        <v>15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</row>
    <row r="27" spans="1:229" s="85" customFormat="1" ht="15.75" customHeight="1">
      <c r="A27" s="173" t="s">
        <v>16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</row>
    <row r="28" spans="1:229" s="85" customFormat="1" ht="15.75" customHeight="1">
      <c r="A28" s="173" t="s">
        <v>17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</row>
    <row r="29" spans="1:229" s="85" customFormat="1" ht="15.75" customHeight="1">
      <c r="A29" s="173" t="s">
        <v>18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</row>
    <row r="30" spans="1:229" s="85" customFormat="1" ht="15.75" customHeight="1">
      <c r="A30" s="173" t="s">
        <v>19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</row>
    <row r="31" spans="1:229" s="85" customFormat="1" ht="15.7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</row>
    <row r="32" spans="1:229" s="85" customFormat="1" ht="130.5" customHeight="1">
      <c r="A32" s="161" t="s">
        <v>20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</row>
    <row r="33" spans="1:229" s="85" customFormat="1" ht="17.2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</row>
    <row r="34" spans="1:229" s="85" customFormat="1" ht="45" customHeight="1">
      <c r="A34" s="161" t="s">
        <v>21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</row>
    <row r="35" spans="1:229" s="85" customFormat="1" ht="12" customHeigh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</row>
    <row r="36" spans="1:229" s="85" customFormat="1" ht="103.5" customHeight="1">
      <c r="A36" s="161" t="s">
        <v>22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</row>
    <row r="37" spans="1:229" s="85" customFormat="1" ht="15.7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</row>
    <row r="38" spans="1:229" s="85" customFormat="1" ht="156.75" customHeight="1">
      <c r="A38" s="161" t="s">
        <v>23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</row>
    <row r="39" spans="1:229" s="85" customFormat="1" ht="27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</row>
    <row r="40" spans="11:13" ht="12.75">
      <c r="K40" s="1"/>
      <c r="L40" s="1"/>
      <c r="M40" s="7"/>
    </row>
    <row r="41" spans="11:13" ht="12.75">
      <c r="K41" s="1"/>
      <c r="L41" s="1"/>
      <c r="M41" s="7"/>
    </row>
    <row r="42" spans="11:13" ht="12.75">
      <c r="K42" s="1"/>
      <c r="L42" s="1"/>
      <c r="M42" s="7"/>
    </row>
    <row r="45" spans="1:14" s="18" customFormat="1" ht="73.5" customHeight="1">
      <c r="A45" s="160" t="s">
        <v>24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</row>
    <row r="48" spans="1:14" s="18" customFormat="1" ht="12.7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  <c r="N48" s="22"/>
    </row>
    <row r="49" spans="1:14" ht="34.5" customHeight="1">
      <c r="A49" s="23"/>
      <c r="B49" s="167" t="s">
        <v>25</v>
      </c>
      <c r="C49" s="167"/>
      <c r="D49" s="167"/>
      <c r="E49" s="24"/>
      <c r="F49" s="24"/>
      <c r="G49" s="24"/>
      <c r="H49" s="24"/>
      <c r="I49" s="24"/>
      <c r="J49" s="24"/>
      <c r="K49" s="25"/>
      <c r="L49" s="25"/>
      <c r="M49" s="26"/>
      <c r="N49" s="27"/>
    </row>
    <row r="50" spans="1:14" ht="31.5" customHeight="1" thickBot="1">
      <c r="A50" s="23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</row>
    <row r="51" spans="1:14" ht="21.75" customHeight="1">
      <c r="A51" s="162" t="s">
        <v>26</v>
      </c>
      <c r="B51" s="164" t="s">
        <v>27</v>
      </c>
      <c r="C51" s="88" t="s">
        <v>28</v>
      </c>
      <c r="D51" s="166" t="s">
        <v>29</v>
      </c>
      <c r="E51" s="166"/>
      <c r="F51" s="166"/>
      <c r="G51" s="88" t="s">
        <v>30</v>
      </c>
      <c r="H51" s="166" t="s">
        <v>31</v>
      </c>
      <c r="I51" s="166"/>
      <c r="J51" s="88" t="s">
        <v>32</v>
      </c>
      <c r="K51" s="150" t="s">
        <v>33</v>
      </c>
      <c r="L51" s="171" t="s">
        <v>50</v>
      </c>
      <c r="M51" s="152" t="s">
        <v>48</v>
      </c>
      <c r="N51" s="169" t="s">
        <v>49</v>
      </c>
    </row>
    <row r="52" spans="1:14" ht="13.5" customHeight="1" thickBot="1">
      <c r="A52" s="163"/>
      <c r="B52" s="165"/>
      <c r="C52" s="65" t="s">
        <v>34</v>
      </c>
      <c r="D52" s="65" t="s">
        <v>35</v>
      </c>
      <c r="E52" s="65" t="s">
        <v>36</v>
      </c>
      <c r="F52" s="65" t="s">
        <v>37</v>
      </c>
      <c r="G52" s="65" t="s">
        <v>37</v>
      </c>
      <c r="H52" s="65" t="s">
        <v>38</v>
      </c>
      <c r="I52" s="65" t="s">
        <v>39</v>
      </c>
      <c r="J52" s="65" t="s">
        <v>40</v>
      </c>
      <c r="K52" s="151"/>
      <c r="L52" s="172"/>
      <c r="M52" s="153"/>
      <c r="N52" s="170"/>
    </row>
    <row r="53" spans="1:14" s="28" customFormat="1" ht="32.25" customHeight="1">
      <c r="A53" s="86"/>
      <c r="B53" s="87" t="s">
        <v>41</v>
      </c>
      <c r="C53" s="66"/>
      <c r="D53" s="88"/>
      <c r="E53" s="88"/>
      <c r="F53" s="88"/>
      <c r="G53" s="88"/>
      <c r="H53" s="88"/>
      <c r="I53" s="88"/>
      <c r="J53" s="88"/>
      <c r="K53" s="89"/>
      <c r="L53" s="89"/>
      <c r="M53" s="90"/>
      <c r="N53" s="91"/>
    </row>
    <row r="54" spans="1:14" s="28" customFormat="1" ht="32.25" customHeight="1">
      <c r="A54" s="67"/>
      <c r="B54" s="68" t="s">
        <v>52</v>
      </c>
      <c r="C54" s="53"/>
      <c r="D54" s="58"/>
      <c r="E54" s="58"/>
      <c r="F54" s="58"/>
      <c r="G54" s="58"/>
      <c r="H54" s="58"/>
      <c r="I54" s="58"/>
      <c r="J54" s="58"/>
      <c r="K54" s="69"/>
      <c r="L54" s="69"/>
      <c r="M54" s="70"/>
      <c r="N54" s="71"/>
    </row>
    <row r="55" spans="1:16" s="28" customFormat="1" ht="114.75" customHeight="1">
      <c r="A55" s="119">
        <v>1</v>
      </c>
      <c r="B55" s="120" t="s">
        <v>57</v>
      </c>
      <c r="C55" s="121">
        <v>1</v>
      </c>
      <c r="D55" s="121">
        <v>0.2</v>
      </c>
      <c r="E55" s="121" t="s">
        <v>45</v>
      </c>
      <c r="F55" s="121">
        <v>0.2</v>
      </c>
      <c r="G55" s="121"/>
      <c r="H55" s="121"/>
      <c r="I55" s="121"/>
      <c r="J55" s="121"/>
      <c r="K55" s="122" t="s">
        <v>158</v>
      </c>
      <c r="L55" s="122" t="s">
        <v>151</v>
      </c>
      <c r="M55" s="123" t="s">
        <v>151</v>
      </c>
      <c r="N55" s="124" t="s">
        <v>151</v>
      </c>
      <c r="P55" s="72"/>
    </row>
    <row r="56" spans="1:16" s="28" customFormat="1" ht="159.75" customHeight="1">
      <c r="A56" s="67">
        <v>2</v>
      </c>
      <c r="B56" s="59" t="s">
        <v>69</v>
      </c>
      <c r="C56" s="51">
        <v>1</v>
      </c>
      <c r="D56" s="51">
        <v>0.3</v>
      </c>
      <c r="E56" s="51" t="s">
        <v>42</v>
      </c>
      <c r="F56" s="51">
        <f>D56*C56</f>
        <v>0.3</v>
      </c>
      <c r="G56" s="51"/>
      <c r="H56" s="51"/>
      <c r="I56" s="51"/>
      <c r="J56" s="51"/>
      <c r="K56" s="52" t="s">
        <v>43</v>
      </c>
      <c r="L56" s="52"/>
      <c r="M56" s="60"/>
      <c r="N56" s="61">
        <f>PRODUCT(M56,C56)</f>
        <v>1</v>
      </c>
      <c r="P56" s="72"/>
    </row>
    <row r="57" spans="1:14" s="28" customFormat="1" ht="295.5" customHeight="1">
      <c r="A57" s="67"/>
      <c r="B57" s="98"/>
      <c r="C57" s="51"/>
      <c r="D57" s="51"/>
      <c r="E57" s="51"/>
      <c r="F57" s="51"/>
      <c r="G57" s="51"/>
      <c r="H57" s="51"/>
      <c r="I57" s="51"/>
      <c r="J57" s="51"/>
      <c r="K57" s="52"/>
      <c r="L57" s="52"/>
      <c r="M57" s="60"/>
      <c r="N57" s="61"/>
    </row>
    <row r="58" spans="1:14" s="28" customFormat="1" ht="162.75" customHeight="1">
      <c r="A58" s="67">
        <v>3</v>
      </c>
      <c r="B58" s="59" t="s">
        <v>53</v>
      </c>
      <c r="C58" s="53">
        <v>1</v>
      </c>
      <c r="D58" s="51">
        <v>0.3</v>
      </c>
      <c r="E58" s="51" t="s">
        <v>45</v>
      </c>
      <c r="F58" s="51">
        <v>0.3</v>
      </c>
      <c r="G58" s="51"/>
      <c r="H58" s="51"/>
      <c r="I58" s="51"/>
      <c r="J58" s="51"/>
      <c r="K58" s="52" t="s">
        <v>43</v>
      </c>
      <c r="L58" s="52"/>
      <c r="M58" s="60"/>
      <c r="N58" s="61">
        <f>PRODUCT(M58,C58)</f>
        <v>1</v>
      </c>
    </row>
    <row r="59" spans="1:14" s="28" customFormat="1" ht="294" customHeight="1">
      <c r="A59" s="67"/>
      <c r="B59" s="98"/>
      <c r="C59" s="53"/>
      <c r="D59" s="51"/>
      <c r="E59" s="51"/>
      <c r="F59" s="51"/>
      <c r="G59" s="51"/>
      <c r="H59" s="51"/>
      <c r="I59" s="51"/>
      <c r="J59" s="51"/>
      <c r="K59" s="52"/>
      <c r="L59" s="52"/>
      <c r="M59" s="60"/>
      <c r="N59" s="61"/>
    </row>
    <row r="60" spans="1:14" s="28" customFormat="1" ht="60" customHeight="1">
      <c r="A60" s="67" t="s">
        <v>58</v>
      </c>
      <c r="B60" s="59" t="s">
        <v>54</v>
      </c>
      <c r="C60" s="53">
        <v>1</v>
      </c>
      <c r="D60" s="51"/>
      <c r="E60" s="51"/>
      <c r="F60" s="51"/>
      <c r="G60" s="51"/>
      <c r="H60" s="51"/>
      <c r="I60" s="51"/>
      <c r="J60" s="51"/>
      <c r="K60" s="52" t="s">
        <v>43</v>
      </c>
      <c r="L60" s="52"/>
      <c r="M60" s="60"/>
      <c r="N60" s="61">
        <f>PRODUCT(M60,C60)</f>
        <v>1</v>
      </c>
    </row>
    <row r="61" spans="1:14" s="28" customFormat="1" ht="69.75" customHeight="1">
      <c r="A61" s="67" t="s">
        <v>59</v>
      </c>
      <c r="B61" s="59" t="s">
        <v>55</v>
      </c>
      <c r="C61" s="53">
        <v>6</v>
      </c>
      <c r="D61" s="51"/>
      <c r="E61" s="51"/>
      <c r="F61" s="51"/>
      <c r="G61" s="51"/>
      <c r="H61" s="51"/>
      <c r="I61" s="51"/>
      <c r="J61" s="51"/>
      <c r="K61" s="52" t="s">
        <v>43</v>
      </c>
      <c r="L61" s="52"/>
      <c r="M61" s="60"/>
      <c r="N61" s="61">
        <f>PRODUCT(M61,C61)</f>
        <v>6</v>
      </c>
    </row>
    <row r="62" spans="1:14" s="28" customFormat="1" ht="69.75" customHeight="1">
      <c r="A62" s="67" t="s">
        <v>60</v>
      </c>
      <c r="B62" s="59" t="s">
        <v>56</v>
      </c>
      <c r="C62" s="53">
        <v>4</v>
      </c>
      <c r="D62" s="51"/>
      <c r="E62" s="51"/>
      <c r="F62" s="51"/>
      <c r="G62" s="51"/>
      <c r="H62" s="51"/>
      <c r="I62" s="51"/>
      <c r="J62" s="51"/>
      <c r="K62" s="52" t="s">
        <v>43</v>
      </c>
      <c r="L62" s="52"/>
      <c r="M62" s="60"/>
      <c r="N62" s="61">
        <f>PRODUCT(M62,C62)</f>
        <v>4</v>
      </c>
    </row>
    <row r="63" spans="1:14" s="28" customFormat="1" ht="69.75" customHeight="1">
      <c r="A63" s="125">
        <v>4</v>
      </c>
      <c r="B63" s="126" t="s">
        <v>147</v>
      </c>
      <c r="C63" s="127">
        <v>1</v>
      </c>
      <c r="D63" s="127"/>
      <c r="E63" s="127"/>
      <c r="F63" s="127"/>
      <c r="G63" s="127"/>
      <c r="H63" s="127"/>
      <c r="I63" s="127"/>
      <c r="J63" s="127"/>
      <c r="K63" s="128" t="s">
        <v>152</v>
      </c>
      <c r="L63" s="128" t="s">
        <v>151</v>
      </c>
      <c r="M63" s="129" t="s">
        <v>151</v>
      </c>
      <c r="N63" s="130" t="s">
        <v>151</v>
      </c>
    </row>
    <row r="64" spans="1:14" s="28" customFormat="1" ht="69.75" customHeight="1">
      <c r="A64" s="125">
        <v>5</v>
      </c>
      <c r="B64" s="126" t="s">
        <v>138</v>
      </c>
      <c r="C64" s="127"/>
      <c r="D64" s="127"/>
      <c r="E64" s="127"/>
      <c r="F64" s="127"/>
      <c r="G64" s="127"/>
      <c r="H64" s="127"/>
      <c r="I64" s="127"/>
      <c r="J64" s="127"/>
      <c r="K64" s="128" t="s">
        <v>159</v>
      </c>
      <c r="L64" s="128" t="s">
        <v>151</v>
      </c>
      <c r="M64" s="129" t="s">
        <v>151</v>
      </c>
      <c r="N64" s="130" t="s">
        <v>151</v>
      </c>
    </row>
    <row r="65" spans="1:14" s="78" customFormat="1" ht="51.75" customHeight="1">
      <c r="A65" s="125">
        <v>6</v>
      </c>
      <c r="B65" s="126" t="s">
        <v>139</v>
      </c>
      <c r="C65" s="127">
        <v>1</v>
      </c>
      <c r="D65" s="127"/>
      <c r="E65" s="127"/>
      <c r="F65" s="127"/>
      <c r="G65" s="127"/>
      <c r="H65" s="127"/>
      <c r="I65" s="127"/>
      <c r="J65" s="127"/>
      <c r="K65" s="128" t="s">
        <v>153</v>
      </c>
      <c r="L65" s="128" t="s">
        <v>151</v>
      </c>
      <c r="M65" s="129" t="s">
        <v>151</v>
      </c>
      <c r="N65" s="130" t="s">
        <v>151</v>
      </c>
    </row>
    <row r="66" spans="1:14" s="78" customFormat="1" ht="69.75" customHeight="1">
      <c r="A66" s="125">
        <v>7</v>
      </c>
      <c r="B66" s="126" t="s">
        <v>61</v>
      </c>
      <c r="C66" s="127">
        <v>1</v>
      </c>
      <c r="D66" s="127"/>
      <c r="E66" s="127"/>
      <c r="F66" s="127"/>
      <c r="G66" s="127"/>
      <c r="H66" s="127"/>
      <c r="I66" s="127"/>
      <c r="J66" s="127"/>
      <c r="K66" s="128" t="s">
        <v>154</v>
      </c>
      <c r="L66" s="128" t="s">
        <v>151</v>
      </c>
      <c r="M66" s="129" t="s">
        <v>151</v>
      </c>
      <c r="N66" s="130" t="s">
        <v>151</v>
      </c>
    </row>
    <row r="67" spans="1:14" s="78" customFormat="1" ht="69.75" customHeight="1">
      <c r="A67" s="125">
        <v>8</v>
      </c>
      <c r="B67" s="126" t="s">
        <v>148</v>
      </c>
      <c r="C67" s="127">
        <v>1</v>
      </c>
      <c r="D67" s="127"/>
      <c r="E67" s="127"/>
      <c r="F67" s="127"/>
      <c r="G67" s="127"/>
      <c r="H67" s="127"/>
      <c r="I67" s="127"/>
      <c r="J67" s="127"/>
      <c r="K67" s="128" t="s">
        <v>155</v>
      </c>
      <c r="L67" s="128" t="s">
        <v>151</v>
      </c>
      <c r="M67" s="129" t="s">
        <v>151</v>
      </c>
      <c r="N67" s="130" t="s">
        <v>151</v>
      </c>
    </row>
    <row r="68" spans="1:14" s="28" customFormat="1" ht="120.75" customHeight="1">
      <c r="A68" s="67">
        <v>9</v>
      </c>
      <c r="B68" s="59" t="s">
        <v>62</v>
      </c>
      <c r="C68" s="53">
        <v>1</v>
      </c>
      <c r="D68" s="51">
        <v>2.5</v>
      </c>
      <c r="E68" s="51" t="s">
        <v>45</v>
      </c>
      <c r="F68" s="51">
        <v>2.5</v>
      </c>
      <c r="G68" s="51"/>
      <c r="H68" s="51"/>
      <c r="I68" s="51"/>
      <c r="J68" s="51"/>
      <c r="K68" s="52" t="s">
        <v>43</v>
      </c>
      <c r="L68" s="52"/>
      <c r="M68" s="60"/>
      <c r="N68" s="61">
        <f>PRODUCT(M68,C68)</f>
        <v>1</v>
      </c>
    </row>
    <row r="69" spans="1:14" s="78" customFormat="1" ht="306" customHeight="1">
      <c r="A69" s="73"/>
      <c r="B69" s="98"/>
      <c r="C69" s="74"/>
      <c r="D69" s="74"/>
      <c r="E69" s="74"/>
      <c r="F69" s="74"/>
      <c r="G69" s="74"/>
      <c r="H69" s="74"/>
      <c r="I69" s="74"/>
      <c r="J69" s="74"/>
      <c r="K69" s="75"/>
      <c r="L69" s="75"/>
      <c r="M69" s="76"/>
      <c r="N69" s="77"/>
    </row>
    <row r="70" spans="1:14" s="28" customFormat="1" ht="150" customHeight="1">
      <c r="A70" s="67">
        <v>10</v>
      </c>
      <c r="B70" s="59" t="s">
        <v>63</v>
      </c>
      <c r="C70" s="53">
        <v>1</v>
      </c>
      <c r="D70" s="51">
        <v>2.5</v>
      </c>
      <c r="E70" s="51" t="s">
        <v>45</v>
      </c>
      <c r="F70" s="51">
        <v>2.5</v>
      </c>
      <c r="G70" s="51"/>
      <c r="H70" s="51"/>
      <c r="I70" s="51"/>
      <c r="J70" s="51"/>
      <c r="K70" s="52" t="s">
        <v>43</v>
      </c>
      <c r="L70" s="52"/>
      <c r="M70" s="60"/>
      <c r="N70" s="61">
        <f>PRODUCT(M70,C70)</f>
        <v>1</v>
      </c>
    </row>
    <row r="71" spans="1:14" s="78" customFormat="1" ht="267.75" customHeight="1">
      <c r="A71" s="73"/>
      <c r="B71" s="98"/>
      <c r="C71" s="74"/>
      <c r="D71" s="74"/>
      <c r="E71" s="74"/>
      <c r="F71" s="74"/>
      <c r="G71" s="74"/>
      <c r="H71" s="74"/>
      <c r="I71" s="74"/>
      <c r="J71" s="74"/>
      <c r="K71" s="75"/>
      <c r="L71" s="75"/>
      <c r="M71" s="76"/>
      <c r="N71" s="77"/>
    </row>
    <row r="72" spans="1:14" s="28" customFormat="1" ht="150" customHeight="1">
      <c r="A72" s="67">
        <v>11</v>
      </c>
      <c r="B72" s="59" t="s">
        <v>64</v>
      </c>
      <c r="C72" s="53">
        <v>2</v>
      </c>
      <c r="D72" s="51">
        <v>0.4</v>
      </c>
      <c r="E72" s="51" t="s">
        <v>45</v>
      </c>
      <c r="F72" s="51">
        <v>0.8</v>
      </c>
      <c r="G72" s="51"/>
      <c r="H72" s="51"/>
      <c r="I72" s="51"/>
      <c r="J72" s="51"/>
      <c r="K72" s="52" t="s">
        <v>43</v>
      </c>
      <c r="L72" s="52"/>
      <c r="M72" s="60"/>
      <c r="N72" s="61">
        <f>PRODUCT(M72,C72)</f>
        <v>2</v>
      </c>
    </row>
    <row r="73" spans="1:14" s="28" customFormat="1" ht="272.25" customHeight="1">
      <c r="A73" s="67"/>
      <c r="B73" s="98"/>
      <c r="C73" s="53"/>
      <c r="D73" s="51"/>
      <c r="E73" s="51"/>
      <c r="F73" s="51"/>
      <c r="G73" s="51"/>
      <c r="H73" s="51"/>
      <c r="I73" s="51"/>
      <c r="J73" s="51"/>
      <c r="K73" s="52"/>
      <c r="L73" s="52"/>
      <c r="M73" s="60"/>
      <c r="N73" s="61"/>
    </row>
    <row r="74" spans="1:14" s="78" customFormat="1" ht="69.75" customHeight="1">
      <c r="A74" s="125">
        <v>12</v>
      </c>
      <c r="B74" s="126" t="s">
        <v>149</v>
      </c>
      <c r="C74" s="127">
        <v>1</v>
      </c>
      <c r="D74" s="127"/>
      <c r="E74" s="127"/>
      <c r="F74" s="127"/>
      <c r="G74" s="127"/>
      <c r="H74" s="127"/>
      <c r="I74" s="127"/>
      <c r="J74" s="127"/>
      <c r="K74" s="128" t="s">
        <v>156</v>
      </c>
      <c r="L74" s="128" t="s">
        <v>151</v>
      </c>
      <c r="M74" s="129" t="s">
        <v>151</v>
      </c>
      <c r="N74" s="130" t="s">
        <v>151</v>
      </c>
    </row>
    <row r="75" spans="1:14" s="28" customFormat="1" ht="142.5" customHeight="1">
      <c r="A75" s="67">
        <v>13</v>
      </c>
      <c r="B75" s="59" t="s">
        <v>65</v>
      </c>
      <c r="C75" s="53">
        <v>1</v>
      </c>
      <c r="D75" s="51"/>
      <c r="E75" s="51"/>
      <c r="F75" s="51"/>
      <c r="G75" s="51"/>
      <c r="H75" s="51"/>
      <c r="I75" s="51"/>
      <c r="J75" s="51"/>
      <c r="K75" s="52" t="s">
        <v>43</v>
      </c>
      <c r="L75" s="52"/>
      <c r="M75" s="60"/>
      <c r="N75" s="61">
        <f>PRODUCT(M75,C75)</f>
        <v>1</v>
      </c>
    </row>
    <row r="76" spans="1:14" s="78" customFormat="1" ht="276" customHeight="1">
      <c r="A76" s="73"/>
      <c r="B76" s="98"/>
      <c r="C76" s="74"/>
      <c r="D76" s="74"/>
      <c r="E76" s="74"/>
      <c r="F76" s="74"/>
      <c r="G76" s="74"/>
      <c r="H76" s="74"/>
      <c r="I76" s="74"/>
      <c r="J76" s="74"/>
      <c r="K76" s="75"/>
      <c r="L76" s="75"/>
      <c r="M76" s="76"/>
      <c r="N76" s="77"/>
    </row>
    <row r="77" spans="1:14" s="78" customFormat="1" ht="61.5" customHeight="1">
      <c r="A77" s="125">
        <v>14</v>
      </c>
      <c r="B77" s="126" t="s">
        <v>150</v>
      </c>
      <c r="C77" s="127">
        <v>1</v>
      </c>
      <c r="D77" s="127"/>
      <c r="E77" s="127"/>
      <c r="F77" s="127"/>
      <c r="G77" s="127"/>
      <c r="H77" s="127"/>
      <c r="I77" s="127"/>
      <c r="J77" s="127"/>
      <c r="K77" s="128" t="s">
        <v>157</v>
      </c>
      <c r="L77" s="128" t="s">
        <v>151</v>
      </c>
      <c r="M77" s="129" t="s">
        <v>151</v>
      </c>
      <c r="N77" s="130" t="s">
        <v>151</v>
      </c>
    </row>
    <row r="78" spans="1:14" s="28" customFormat="1" ht="194.25" customHeight="1">
      <c r="A78" s="67">
        <v>15</v>
      </c>
      <c r="B78" s="59" t="s">
        <v>66</v>
      </c>
      <c r="C78" s="53">
        <v>1</v>
      </c>
      <c r="D78" s="51">
        <v>3.2</v>
      </c>
      <c r="E78" s="51" t="s">
        <v>45</v>
      </c>
      <c r="F78" s="51">
        <v>3.2</v>
      </c>
      <c r="G78" s="51"/>
      <c r="H78" s="51"/>
      <c r="I78" s="51"/>
      <c r="J78" s="51"/>
      <c r="K78" s="52" t="s">
        <v>43</v>
      </c>
      <c r="L78" s="52"/>
      <c r="M78" s="60"/>
      <c r="N78" s="61">
        <f>PRODUCT(M78,C78)</f>
        <v>1</v>
      </c>
    </row>
    <row r="79" spans="1:14" s="28" customFormat="1" ht="226.5" customHeight="1">
      <c r="A79" s="67"/>
      <c r="B79" s="98"/>
      <c r="C79" s="53"/>
      <c r="D79" s="51"/>
      <c r="E79" s="51"/>
      <c r="F79" s="51"/>
      <c r="G79" s="51"/>
      <c r="H79" s="51"/>
      <c r="I79" s="51"/>
      <c r="J79" s="51"/>
      <c r="K79" s="52"/>
      <c r="L79" s="52"/>
      <c r="M79" s="60"/>
      <c r="N79" s="61"/>
    </row>
    <row r="80" spans="1:14" s="28" customFormat="1" ht="119.25" customHeight="1">
      <c r="A80" s="67" t="s">
        <v>67</v>
      </c>
      <c r="B80" s="59" t="s">
        <v>68</v>
      </c>
      <c r="C80" s="53">
        <v>1</v>
      </c>
      <c r="D80" s="51"/>
      <c r="E80" s="51"/>
      <c r="F80" s="51"/>
      <c r="G80" s="51"/>
      <c r="H80" s="51"/>
      <c r="I80" s="51"/>
      <c r="J80" s="51"/>
      <c r="K80" s="52" t="s">
        <v>43</v>
      </c>
      <c r="L80" s="52"/>
      <c r="M80" s="60"/>
      <c r="N80" s="61">
        <f>PRODUCT(M80,C80)</f>
        <v>1</v>
      </c>
    </row>
    <row r="81" spans="1:14" s="28" customFormat="1" ht="162" customHeight="1">
      <c r="A81" s="67"/>
      <c r="B81" s="59"/>
      <c r="C81" s="53"/>
      <c r="D81" s="51"/>
      <c r="E81" s="51"/>
      <c r="F81" s="51"/>
      <c r="G81" s="51"/>
      <c r="H81" s="51"/>
      <c r="I81" s="51"/>
      <c r="J81" s="51"/>
      <c r="K81" s="52"/>
      <c r="L81" s="52"/>
      <c r="M81" s="60"/>
      <c r="N81" s="61"/>
    </row>
    <row r="82" spans="1:14" s="28" customFormat="1" ht="194.25" customHeight="1">
      <c r="A82" s="67">
        <v>16</v>
      </c>
      <c r="B82" s="59" t="s">
        <v>72</v>
      </c>
      <c r="C82" s="53">
        <v>1</v>
      </c>
      <c r="D82" s="51">
        <v>2.6</v>
      </c>
      <c r="E82" s="51" t="s">
        <v>45</v>
      </c>
      <c r="F82" s="51">
        <v>2.6</v>
      </c>
      <c r="G82" s="51"/>
      <c r="H82" s="51"/>
      <c r="I82" s="51"/>
      <c r="J82" s="51"/>
      <c r="K82" s="52" t="s">
        <v>43</v>
      </c>
      <c r="L82" s="52"/>
      <c r="M82" s="60"/>
      <c r="N82" s="61">
        <f>PRODUCT(M82,C82)</f>
        <v>1</v>
      </c>
    </row>
    <row r="83" spans="1:14" s="28" customFormat="1" ht="194.25" customHeight="1">
      <c r="A83" s="67"/>
      <c r="B83" s="98"/>
      <c r="C83" s="53"/>
      <c r="D83" s="51"/>
      <c r="E83" s="51"/>
      <c r="F83" s="51"/>
      <c r="G83" s="51"/>
      <c r="H83" s="51"/>
      <c r="I83" s="51"/>
      <c r="J83" s="51"/>
      <c r="K83" s="52"/>
      <c r="L83" s="52"/>
      <c r="M83" s="60"/>
      <c r="N83" s="61"/>
    </row>
    <row r="84" spans="1:14" s="28" customFormat="1" ht="119.25" customHeight="1">
      <c r="A84" s="67" t="s">
        <v>70</v>
      </c>
      <c r="B84" s="59" t="s">
        <v>68</v>
      </c>
      <c r="C84" s="53">
        <v>1</v>
      </c>
      <c r="D84" s="51"/>
      <c r="E84" s="51"/>
      <c r="F84" s="51"/>
      <c r="G84" s="51"/>
      <c r="H84" s="51"/>
      <c r="I84" s="51"/>
      <c r="J84" s="51"/>
      <c r="K84" s="52" t="s">
        <v>43</v>
      </c>
      <c r="L84" s="52"/>
      <c r="M84" s="60"/>
      <c r="N84" s="61">
        <f>PRODUCT(M84,C84)</f>
        <v>1</v>
      </c>
    </row>
    <row r="85" spans="1:14" s="28" customFormat="1" ht="155.25" customHeight="1">
      <c r="A85" s="67"/>
      <c r="B85" s="98"/>
      <c r="C85" s="53"/>
      <c r="D85" s="51"/>
      <c r="E85" s="51"/>
      <c r="F85" s="51"/>
      <c r="G85" s="51"/>
      <c r="H85" s="51"/>
      <c r="I85" s="51"/>
      <c r="J85" s="51"/>
      <c r="K85" s="52"/>
      <c r="L85" s="52"/>
      <c r="M85" s="60"/>
      <c r="N85" s="61"/>
    </row>
    <row r="86" spans="1:14" s="28" customFormat="1" ht="119.25" customHeight="1">
      <c r="A86" s="67">
        <v>17</v>
      </c>
      <c r="B86" s="59" t="s">
        <v>71</v>
      </c>
      <c r="C86" s="53">
        <v>1</v>
      </c>
      <c r="D86" s="51"/>
      <c r="E86" s="51"/>
      <c r="F86" s="51"/>
      <c r="G86" s="51"/>
      <c r="H86" s="51"/>
      <c r="I86" s="51"/>
      <c r="J86" s="51"/>
      <c r="K86" s="52" t="s">
        <v>43</v>
      </c>
      <c r="L86" s="52"/>
      <c r="M86" s="60"/>
      <c r="N86" s="61">
        <f>PRODUCT(M86,C86)</f>
        <v>1</v>
      </c>
    </row>
    <row r="87" spans="1:14" s="28" customFormat="1" ht="119.25" customHeight="1">
      <c r="A87" s="94" t="s">
        <v>134</v>
      </c>
      <c r="B87" s="59" t="s">
        <v>135</v>
      </c>
      <c r="C87" s="53">
        <v>1</v>
      </c>
      <c r="D87" s="51"/>
      <c r="E87" s="51"/>
      <c r="F87" s="51"/>
      <c r="G87" s="51"/>
      <c r="H87" s="51"/>
      <c r="I87" s="51"/>
      <c r="J87" s="51"/>
      <c r="K87" s="52" t="s">
        <v>43</v>
      </c>
      <c r="L87" s="52"/>
      <c r="M87" s="60"/>
      <c r="N87" s="61">
        <f>PRODUCT(M87,C87)</f>
        <v>1</v>
      </c>
    </row>
    <row r="88" spans="1:14" s="28" customFormat="1" ht="280.5" customHeight="1">
      <c r="A88" s="67"/>
      <c r="B88" s="98"/>
      <c r="C88" s="53"/>
      <c r="D88" s="51"/>
      <c r="E88" s="51"/>
      <c r="F88" s="51"/>
      <c r="G88" s="51"/>
      <c r="H88" s="51"/>
      <c r="I88" s="51"/>
      <c r="J88" s="51"/>
      <c r="K88" s="52"/>
      <c r="L88" s="52"/>
      <c r="M88" s="60"/>
      <c r="N88" s="61"/>
    </row>
    <row r="89" spans="1:14" s="28" customFormat="1" ht="32.25" customHeight="1">
      <c r="A89" s="67"/>
      <c r="B89" s="68" t="s">
        <v>121</v>
      </c>
      <c r="C89" s="53"/>
      <c r="D89" s="58"/>
      <c r="E89" s="58"/>
      <c r="F89" s="58"/>
      <c r="G89" s="58"/>
      <c r="H89" s="58"/>
      <c r="I89" s="58"/>
      <c r="J89" s="58"/>
      <c r="K89" s="69"/>
      <c r="L89" s="69"/>
      <c r="M89" s="70"/>
      <c r="N89" s="71"/>
    </row>
    <row r="90" spans="1:14" s="28" customFormat="1" ht="335.25" customHeight="1">
      <c r="A90" s="67">
        <v>18</v>
      </c>
      <c r="B90" s="79" t="s">
        <v>87</v>
      </c>
      <c r="C90" s="53">
        <v>1</v>
      </c>
      <c r="D90" s="51">
        <v>14</v>
      </c>
      <c r="E90" s="51" t="s">
        <v>73</v>
      </c>
      <c r="F90" s="51">
        <v>14</v>
      </c>
      <c r="G90" s="51"/>
      <c r="H90" s="51" t="s">
        <v>104</v>
      </c>
      <c r="I90" s="51"/>
      <c r="J90" s="51" t="s">
        <v>105</v>
      </c>
      <c r="K90" s="52" t="s">
        <v>43</v>
      </c>
      <c r="L90" s="52"/>
      <c r="M90" s="60"/>
      <c r="N90" s="61">
        <f>PRODUCT(M90,C90)</f>
        <v>1</v>
      </c>
    </row>
    <row r="91" spans="1:14" s="28" customFormat="1" ht="366" customHeight="1">
      <c r="A91" s="67"/>
      <c r="B91" s="98"/>
      <c r="C91" s="53"/>
      <c r="D91" s="51"/>
      <c r="E91" s="51"/>
      <c r="F91" s="51"/>
      <c r="G91" s="51"/>
      <c r="H91" s="51"/>
      <c r="I91" s="51"/>
      <c r="J91" s="51"/>
      <c r="K91" s="52"/>
      <c r="L91" s="52"/>
      <c r="M91" s="60"/>
      <c r="N91" s="61"/>
    </row>
    <row r="92" spans="1:14" s="28" customFormat="1" ht="44.25" customHeight="1">
      <c r="A92" s="67" t="s">
        <v>77</v>
      </c>
      <c r="B92" s="79" t="s">
        <v>107</v>
      </c>
      <c r="C92" s="53">
        <v>5</v>
      </c>
      <c r="D92" s="51"/>
      <c r="E92" s="51"/>
      <c r="F92" s="51"/>
      <c r="G92" s="51"/>
      <c r="H92" s="51"/>
      <c r="I92" s="51"/>
      <c r="J92" s="51"/>
      <c r="K92" s="52" t="s">
        <v>43</v>
      </c>
      <c r="L92" s="52"/>
      <c r="M92" s="60"/>
      <c r="N92" s="61">
        <f aca="true" t="shared" si="0" ref="N92:N100">PRODUCT(M92,C92)</f>
        <v>5</v>
      </c>
    </row>
    <row r="93" spans="1:14" s="28" customFormat="1" ht="44.25" customHeight="1">
      <c r="A93" s="67" t="s">
        <v>78</v>
      </c>
      <c r="B93" s="79" t="s">
        <v>88</v>
      </c>
      <c r="C93" s="53">
        <v>3</v>
      </c>
      <c r="D93" s="51"/>
      <c r="E93" s="51"/>
      <c r="F93" s="51"/>
      <c r="G93" s="51"/>
      <c r="H93" s="51"/>
      <c r="I93" s="51"/>
      <c r="J93" s="51"/>
      <c r="K93" s="52" t="s">
        <v>43</v>
      </c>
      <c r="L93" s="52"/>
      <c r="M93" s="60"/>
      <c r="N93" s="61">
        <f t="shared" si="0"/>
        <v>3</v>
      </c>
    </row>
    <row r="94" spans="1:14" s="28" customFormat="1" ht="44.25" customHeight="1">
      <c r="A94" s="67" t="s">
        <v>79</v>
      </c>
      <c r="B94" s="79" t="s">
        <v>89</v>
      </c>
      <c r="C94" s="53">
        <v>5</v>
      </c>
      <c r="D94" s="51"/>
      <c r="E94" s="51"/>
      <c r="F94" s="51"/>
      <c r="G94" s="51"/>
      <c r="H94" s="51"/>
      <c r="I94" s="51"/>
      <c r="J94" s="51"/>
      <c r="K94" s="52" t="s">
        <v>43</v>
      </c>
      <c r="L94" s="52"/>
      <c r="M94" s="60"/>
      <c r="N94" s="61">
        <f t="shared" si="0"/>
        <v>5</v>
      </c>
    </row>
    <row r="95" spans="1:14" s="28" customFormat="1" ht="44.25" customHeight="1">
      <c r="A95" s="67" t="s">
        <v>80</v>
      </c>
      <c r="B95" s="79" t="s">
        <v>90</v>
      </c>
      <c r="C95" s="53">
        <v>4</v>
      </c>
      <c r="D95" s="51"/>
      <c r="E95" s="51"/>
      <c r="F95" s="51"/>
      <c r="G95" s="51"/>
      <c r="H95" s="51"/>
      <c r="I95" s="51"/>
      <c r="J95" s="51"/>
      <c r="K95" s="52" t="s">
        <v>43</v>
      </c>
      <c r="L95" s="52"/>
      <c r="M95" s="60"/>
      <c r="N95" s="61">
        <f t="shared" si="0"/>
        <v>4</v>
      </c>
    </row>
    <row r="96" spans="1:14" s="28" customFormat="1" ht="44.25" customHeight="1">
      <c r="A96" s="67" t="s">
        <v>81</v>
      </c>
      <c r="B96" s="79" t="s">
        <v>91</v>
      </c>
      <c r="C96" s="53">
        <v>2</v>
      </c>
      <c r="D96" s="51"/>
      <c r="E96" s="51"/>
      <c r="F96" s="51"/>
      <c r="G96" s="51"/>
      <c r="H96" s="51"/>
      <c r="I96" s="51"/>
      <c r="J96" s="51"/>
      <c r="K96" s="52" t="s">
        <v>43</v>
      </c>
      <c r="L96" s="52"/>
      <c r="M96" s="60"/>
      <c r="N96" s="61">
        <f t="shared" si="0"/>
        <v>2</v>
      </c>
    </row>
    <row r="97" spans="1:14" s="28" customFormat="1" ht="44.25" customHeight="1">
      <c r="A97" s="67" t="s">
        <v>82</v>
      </c>
      <c r="B97" s="79" t="s">
        <v>92</v>
      </c>
      <c r="C97" s="53">
        <v>3</v>
      </c>
      <c r="D97" s="51"/>
      <c r="E97" s="51"/>
      <c r="F97" s="51"/>
      <c r="G97" s="51"/>
      <c r="H97" s="51"/>
      <c r="I97" s="51"/>
      <c r="J97" s="51"/>
      <c r="K97" s="52" t="s">
        <v>43</v>
      </c>
      <c r="L97" s="52"/>
      <c r="M97" s="60"/>
      <c r="N97" s="61">
        <f t="shared" si="0"/>
        <v>3</v>
      </c>
    </row>
    <row r="98" spans="1:14" s="28" customFormat="1" ht="44.25" customHeight="1">
      <c r="A98" s="67" t="s">
        <v>83</v>
      </c>
      <c r="B98" s="79" t="s">
        <v>93</v>
      </c>
      <c r="C98" s="53">
        <v>5</v>
      </c>
      <c r="D98" s="51"/>
      <c r="E98" s="51"/>
      <c r="F98" s="51"/>
      <c r="G98" s="51"/>
      <c r="H98" s="51"/>
      <c r="I98" s="51"/>
      <c r="J98" s="51"/>
      <c r="K98" s="52" t="s">
        <v>43</v>
      </c>
      <c r="L98" s="52"/>
      <c r="M98" s="60"/>
      <c r="N98" s="61">
        <f t="shared" si="0"/>
        <v>5</v>
      </c>
    </row>
    <row r="99" spans="1:14" s="28" customFormat="1" ht="119.25" customHeight="1">
      <c r="A99" s="67" t="s">
        <v>84</v>
      </c>
      <c r="B99" s="59" t="s">
        <v>75</v>
      </c>
      <c r="C99" s="53">
        <v>1</v>
      </c>
      <c r="D99" s="51"/>
      <c r="E99" s="51"/>
      <c r="F99" s="51"/>
      <c r="G99" s="51"/>
      <c r="H99" s="51"/>
      <c r="I99" s="51"/>
      <c r="J99" s="51"/>
      <c r="K99" s="52" t="s">
        <v>43</v>
      </c>
      <c r="L99" s="52"/>
      <c r="M99" s="60"/>
      <c r="N99" s="61">
        <f t="shared" si="0"/>
        <v>1</v>
      </c>
    </row>
    <row r="100" spans="1:14" s="28" customFormat="1" ht="119.25" customHeight="1">
      <c r="A100" s="67" t="s">
        <v>85</v>
      </c>
      <c r="B100" s="59" t="s">
        <v>76</v>
      </c>
      <c r="C100" s="53">
        <v>1</v>
      </c>
      <c r="D100" s="51"/>
      <c r="E100" s="51"/>
      <c r="F100" s="51"/>
      <c r="G100" s="51"/>
      <c r="H100" s="51"/>
      <c r="I100" s="51"/>
      <c r="J100" s="51"/>
      <c r="K100" s="52" t="s">
        <v>43</v>
      </c>
      <c r="L100" s="52"/>
      <c r="M100" s="60"/>
      <c r="N100" s="61">
        <f t="shared" si="0"/>
        <v>1</v>
      </c>
    </row>
    <row r="101" spans="1:14" ht="129" customHeight="1">
      <c r="A101" s="95">
        <v>19</v>
      </c>
      <c r="B101" s="59" t="s">
        <v>98</v>
      </c>
      <c r="C101" s="53">
        <v>1</v>
      </c>
      <c r="D101" s="53"/>
      <c r="E101" s="53"/>
      <c r="F101" s="53"/>
      <c r="G101" s="53"/>
      <c r="H101" s="53"/>
      <c r="I101" s="53"/>
      <c r="J101" s="96"/>
      <c r="K101" s="52" t="s">
        <v>43</v>
      </c>
      <c r="L101" s="52"/>
      <c r="M101" s="60"/>
      <c r="N101" s="61">
        <f>PRODUCT(M101,C101)</f>
        <v>1</v>
      </c>
    </row>
    <row r="102" spans="1:14" ht="129" customHeight="1">
      <c r="A102" s="95" t="s">
        <v>130</v>
      </c>
      <c r="B102" s="59" t="s">
        <v>131</v>
      </c>
      <c r="C102" s="53">
        <v>1</v>
      </c>
      <c r="D102" s="53"/>
      <c r="E102" s="53"/>
      <c r="F102" s="53"/>
      <c r="G102" s="53"/>
      <c r="H102" s="53"/>
      <c r="I102" s="53"/>
      <c r="J102" s="96"/>
      <c r="K102" s="52" t="s">
        <v>43</v>
      </c>
      <c r="L102" s="52"/>
      <c r="M102" s="60"/>
      <c r="N102" s="61">
        <f>PRODUCT(M102,C102)</f>
        <v>1</v>
      </c>
    </row>
    <row r="103" spans="1:14" ht="138.75" customHeight="1">
      <c r="A103" s="95">
        <v>20</v>
      </c>
      <c r="B103" s="59" t="s">
        <v>123</v>
      </c>
      <c r="C103" s="53">
        <v>1</v>
      </c>
      <c r="D103" s="53">
        <v>5.2</v>
      </c>
      <c r="E103" s="53" t="s">
        <v>86</v>
      </c>
      <c r="F103" s="53">
        <v>5.2</v>
      </c>
      <c r="G103" s="53"/>
      <c r="H103" s="53"/>
      <c r="I103" s="53"/>
      <c r="J103" s="96"/>
      <c r="K103" s="52" t="s">
        <v>43</v>
      </c>
      <c r="L103" s="52"/>
      <c r="M103" s="60"/>
      <c r="N103" s="61">
        <f>PRODUCT(M103,C103)</f>
        <v>1</v>
      </c>
    </row>
    <row r="104" spans="1:14" ht="240.75" customHeight="1">
      <c r="A104" s="95"/>
      <c r="B104" s="98"/>
      <c r="C104" s="53"/>
      <c r="D104" s="53"/>
      <c r="E104" s="53"/>
      <c r="F104" s="53"/>
      <c r="G104" s="53"/>
      <c r="H104" s="53"/>
      <c r="I104" s="53"/>
      <c r="J104" s="96"/>
      <c r="K104" s="52"/>
      <c r="L104" s="52"/>
      <c r="M104" s="60"/>
      <c r="N104" s="61"/>
    </row>
    <row r="105" spans="1:14" ht="139.5" customHeight="1">
      <c r="A105" s="95">
        <v>21</v>
      </c>
      <c r="B105" s="79" t="s">
        <v>95</v>
      </c>
      <c r="C105" s="53">
        <v>1</v>
      </c>
      <c r="D105" s="53">
        <v>4.5</v>
      </c>
      <c r="E105" s="53" t="s">
        <v>86</v>
      </c>
      <c r="F105" s="51">
        <f>C105*D105</f>
        <v>4.5</v>
      </c>
      <c r="G105" s="53"/>
      <c r="H105" s="53"/>
      <c r="I105" s="53"/>
      <c r="J105" s="96"/>
      <c r="K105" s="52" t="s">
        <v>43</v>
      </c>
      <c r="L105" s="52"/>
      <c r="M105" s="60"/>
      <c r="N105" s="61">
        <f>PRODUCT(M105,C105)</f>
        <v>1</v>
      </c>
    </row>
    <row r="106" spans="1:14" ht="219.75" customHeight="1">
      <c r="A106" s="95"/>
      <c r="B106" s="98"/>
      <c r="C106" s="53"/>
      <c r="D106" s="53"/>
      <c r="E106" s="53"/>
      <c r="F106" s="51"/>
      <c r="G106" s="53"/>
      <c r="H106" s="53"/>
      <c r="I106" s="53"/>
      <c r="J106" s="96"/>
      <c r="K106" s="52"/>
      <c r="L106" s="52"/>
      <c r="M106" s="60"/>
      <c r="N106" s="61"/>
    </row>
    <row r="107" spans="1:14" ht="129" customHeight="1">
      <c r="A107" s="95">
        <v>22</v>
      </c>
      <c r="B107" s="81" t="s">
        <v>94</v>
      </c>
      <c r="C107" s="53">
        <v>1</v>
      </c>
      <c r="D107" s="53">
        <v>10</v>
      </c>
      <c r="E107" s="53" t="s">
        <v>86</v>
      </c>
      <c r="F107" s="53">
        <v>10</v>
      </c>
      <c r="G107" s="53"/>
      <c r="H107" s="53"/>
      <c r="I107" s="53"/>
      <c r="J107" s="96"/>
      <c r="K107" s="52" t="s">
        <v>43</v>
      </c>
      <c r="L107" s="52"/>
      <c r="M107" s="60"/>
      <c r="N107" s="61">
        <f>PRODUCT(M107,C107)</f>
        <v>1</v>
      </c>
    </row>
    <row r="108" spans="1:14" ht="223.5" customHeight="1">
      <c r="A108" s="95"/>
      <c r="B108" s="98"/>
      <c r="C108" s="53"/>
      <c r="D108" s="53"/>
      <c r="E108" s="53"/>
      <c r="F108" s="53"/>
      <c r="G108" s="53"/>
      <c r="H108" s="53"/>
      <c r="I108" s="53"/>
      <c r="J108" s="96"/>
      <c r="K108" s="52"/>
      <c r="L108" s="52"/>
      <c r="M108" s="60"/>
      <c r="N108" s="61"/>
    </row>
    <row r="109" spans="1:14" ht="99" customHeight="1">
      <c r="A109" s="95" t="s">
        <v>96</v>
      </c>
      <c r="B109" s="81" t="s">
        <v>97</v>
      </c>
      <c r="C109" s="53">
        <v>1</v>
      </c>
      <c r="D109" s="53"/>
      <c r="E109" s="53"/>
      <c r="F109" s="53"/>
      <c r="G109" s="53"/>
      <c r="H109" s="53"/>
      <c r="I109" s="53"/>
      <c r="J109" s="96"/>
      <c r="K109" s="52" t="s">
        <v>43</v>
      </c>
      <c r="L109" s="52"/>
      <c r="M109" s="60"/>
      <c r="N109" s="61">
        <f>PRODUCT(M109,C109)</f>
        <v>1</v>
      </c>
    </row>
    <row r="110" spans="1:14" ht="129" customHeight="1">
      <c r="A110" s="95">
        <v>23</v>
      </c>
      <c r="B110" s="59" t="s">
        <v>98</v>
      </c>
      <c r="C110" s="53">
        <v>1</v>
      </c>
      <c r="D110" s="53"/>
      <c r="E110" s="53"/>
      <c r="F110" s="53"/>
      <c r="G110" s="53"/>
      <c r="H110" s="53"/>
      <c r="I110" s="53"/>
      <c r="J110" s="96"/>
      <c r="K110" s="52" t="s">
        <v>43</v>
      </c>
      <c r="L110" s="52"/>
      <c r="M110" s="60"/>
      <c r="N110" s="61">
        <f>PRODUCT(M110,C110)</f>
        <v>1</v>
      </c>
    </row>
    <row r="111" spans="1:14" ht="147" customHeight="1">
      <c r="A111" s="95">
        <v>24</v>
      </c>
      <c r="B111" s="59" t="s">
        <v>129</v>
      </c>
      <c r="C111" s="53">
        <v>1</v>
      </c>
      <c r="D111" s="53"/>
      <c r="E111" s="53"/>
      <c r="F111" s="53"/>
      <c r="G111" s="53"/>
      <c r="H111" s="51" t="s">
        <v>99</v>
      </c>
      <c r="I111" s="51" t="s">
        <v>99</v>
      </c>
      <c r="J111" s="51" t="s">
        <v>44</v>
      </c>
      <c r="K111" s="52" t="s">
        <v>43</v>
      </c>
      <c r="L111" s="52"/>
      <c r="M111" s="60"/>
      <c r="N111" s="61">
        <f>PRODUCT(M111,C111)</f>
        <v>1</v>
      </c>
    </row>
    <row r="112" spans="1:14" ht="66" customHeight="1">
      <c r="A112" s="95" t="s">
        <v>101</v>
      </c>
      <c r="B112" s="81" t="s">
        <v>100</v>
      </c>
      <c r="C112" s="53">
        <v>1</v>
      </c>
      <c r="D112" s="53"/>
      <c r="E112" s="53"/>
      <c r="F112" s="53"/>
      <c r="G112" s="53"/>
      <c r="H112" s="53"/>
      <c r="I112" s="53"/>
      <c r="J112" s="96"/>
      <c r="K112" s="52" t="s">
        <v>43</v>
      </c>
      <c r="L112" s="52"/>
      <c r="M112" s="60"/>
      <c r="N112" s="61">
        <f>PRODUCT(M112,C112)</f>
        <v>1</v>
      </c>
    </row>
    <row r="113" spans="1:14" ht="129" customHeight="1">
      <c r="A113" s="95">
        <v>25</v>
      </c>
      <c r="B113" s="59" t="s">
        <v>102</v>
      </c>
      <c r="C113" s="51">
        <v>1</v>
      </c>
      <c r="D113" s="51">
        <v>0.2</v>
      </c>
      <c r="E113" s="51" t="s">
        <v>42</v>
      </c>
      <c r="F113" s="51">
        <f>D113*C113</f>
        <v>0.2</v>
      </c>
      <c r="G113" s="53"/>
      <c r="H113" s="53"/>
      <c r="I113" s="53"/>
      <c r="J113" s="96"/>
      <c r="K113" s="52" t="s">
        <v>43</v>
      </c>
      <c r="L113" s="52"/>
      <c r="M113" s="60"/>
      <c r="N113" s="61">
        <f>PRODUCT(M113,C113)</f>
        <v>1</v>
      </c>
    </row>
    <row r="114" spans="1:14" ht="231" customHeight="1">
      <c r="A114" s="95"/>
      <c r="B114" s="98"/>
      <c r="C114" s="51"/>
      <c r="D114" s="51"/>
      <c r="E114" s="51"/>
      <c r="F114" s="51"/>
      <c r="G114" s="53"/>
      <c r="H114" s="53"/>
      <c r="I114" s="53"/>
      <c r="J114" s="96"/>
      <c r="K114" s="52"/>
      <c r="L114" s="52"/>
      <c r="M114" s="60"/>
      <c r="N114" s="61"/>
    </row>
    <row r="115" spans="1:14" ht="129" customHeight="1">
      <c r="A115" s="95">
        <v>26</v>
      </c>
      <c r="B115" s="81" t="s">
        <v>103</v>
      </c>
      <c r="C115" s="53">
        <v>1</v>
      </c>
      <c r="D115" s="53"/>
      <c r="E115" s="53"/>
      <c r="F115" s="53"/>
      <c r="G115" s="53"/>
      <c r="H115" s="53"/>
      <c r="I115" s="53"/>
      <c r="J115" s="96" t="s">
        <v>44</v>
      </c>
      <c r="K115" s="52" t="s">
        <v>43</v>
      </c>
      <c r="L115" s="52"/>
      <c r="M115" s="60"/>
      <c r="N115" s="61">
        <f>PRODUCT(M115,C115)</f>
        <v>1</v>
      </c>
    </row>
    <row r="116" spans="1:14" ht="216" customHeight="1">
      <c r="A116" s="95"/>
      <c r="B116" s="81"/>
      <c r="C116" s="53"/>
      <c r="D116" s="53"/>
      <c r="E116" s="53"/>
      <c r="F116" s="53"/>
      <c r="G116" s="53"/>
      <c r="H116" s="53"/>
      <c r="I116" s="53"/>
      <c r="J116" s="96"/>
      <c r="K116" s="52"/>
      <c r="L116" s="52"/>
      <c r="M116" s="60"/>
      <c r="N116" s="61"/>
    </row>
    <row r="117" spans="1:14" ht="129" customHeight="1">
      <c r="A117" s="95" t="s">
        <v>132</v>
      </c>
      <c r="B117" s="81" t="s">
        <v>133</v>
      </c>
      <c r="C117" s="53">
        <v>1</v>
      </c>
      <c r="D117" s="53"/>
      <c r="E117" s="53"/>
      <c r="F117" s="53"/>
      <c r="G117" s="53"/>
      <c r="H117" s="53"/>
      <c r="I117" s="53"/>
      <c r="J117" s="96"/>
      <c r="K117" s="52" t="s">
        <v>43</v>
      </c>
      <c r="L117" s="52"/>
      <c r="M117" s="60"/>
      <c r="N117" s="61">
        <f>PRODUCT(M117,C117)</f>
        <v>1</v>
      </c>
    </row>
    <row r="118" spans="1:16" ht="274.5" customHeight="1">
      <c r="A118" s="95"/>
      <c r="B118" s="98"/>
      <c r="C118" s="53"/>
      <c r="D118" s="53"/>
      <c r="E118" s="53"/>
      <c r="F118" s="53"/>
      <c r="G118" s="53"/>
      <c r="H118" s="53"/>
      <c r="I118" s="53"/>
      <c r="J118" s="96"/>
      <c r="K118" s="52"/>
      <c r="L118" s="52"/>
      <c r="M118" s="60"/>
      <c r="N118" s="61"/>
      <c r="P118" s="93"/>
    </row>
    <row r="119" spans="1:14" ht="60" customHeight="1">
      <c r="A119" s="131">
        <v>27</v>
      </c>
      <c r="B119" s="132" t="s">
        <v>106</v>
      </c>
      <c r="C119" s="127">
        <v>1</v>
      </c>
      <c r="D119" s="127"/>
      <c r="E119" s="127"/>
      <c r="F119" s="127"/>
      <c r="G119" s="127"/>
      <c r="H119" s="127"/>
      <c r="I119" s="127"/>
      <c r="J119" s="128"/>
      <c r="K119" s="133" t="s">
        <v>153</v>
      </c>
      <c r="L119" s="133" t="s">
        <v>151</v>
      </c>
      <c r="M119" s="134" t="s">
        <v>151</v>
      </c>
      <c r="N119" s="135" t="s">
        <v>151</v>
      </c>
    </row>
    <row r="120" spans="1:14" ht="52.5" customHeight="1">
      <c r="A120" s="97"/>
      <c r="B120" s="84" t="s">
        <v>120</v>
      </c>
      <c r="C120" s="74"/>
      <c r="D120" s="74"/>
      <c r="E120" s="74"/>
      <c r="F120" s="74"/>
      <c r="G120" s="74"/>
      <c r="H120" s="74"/>
      <c r="I120" s="74"/>
      <c r="J120" s="75"/>
      <c r="K120" s="82"/>
      <c r="L120" s="82"/>
      <c r="M120" s="99"/>
      <c r="N120" s="83"/>
    </row>
    <row r="121" spans="1:14" ht="129" customHeight="1">
      <c r="A121" s="95">
        <v>28</v>
      </c>
      <c r="B121" s="59" t="s">
        <v>109</v>
      </c>
      <c r="C121" s="53">
        <v>1</v>
      </c>
      <c r="D121" s="53">
        <v>0.2</v>
      </c>
      <c r="E121" s="53" t="s">
        <v>45</v>
      </c>
      <c r="F121" s="53">
        <v>0.2</v>
      </c>
      <c r="G121" s="53"/>
      <c r="H121" s="53"/>
      <c r="I121" s="53"/>
      <c r="J121" s="96"/>
      <c r="K121" s="52" t="s">
        <v>43</v>
      </c>
      <c r="L121" s="52"/>
      <c r="M121" s="60"/>
      <c r="N121" s="61">
        <f>PRODUCT(M121,C121)</f>
        <v>1</v>
      </c>
    </row>
    <row r="122" spans="1:14" ht="246.75" customHeight="1">
      <c r="A122" s="95"/>
      <c r="B122" s="59"/>
      <c r="C122" s="53"/>
      <c r="D122" s="53"/>
      <c r="E122" s="53"/>
      <c r="F122" s="53"/>
      <c r="G122" s="53"/>
      <c r="H122" s="53"/>
      <c r="I122" s="53"/>
      <c r="J122" s="96"/>
      <c r="K122" s="52"/>
      <c r="L122" s="52"/>
      <c r="M122" s="60"/>
      <c r="N122" s="61"/>
    </row>
    <row r="123" spans="1:14" ht="152.25" customHeight="1">
      <c r="A123" s="95">
        <v>29</v>
      </c>
      <c r="B123" s="59" t="s">
        <v>128</v>
      </c>
      <c r="C123" s="53">
        <v>1</v>
      </c>
      <c r="D123" s="53"/>
      <c r="E123" s="53"/>
      <c r="F123" s="53"/>
      <c r="G123" s="53"/>
      <c r="H123" s="51" t="s">
        <v>99</v>
      </c>
      <c r="I123" s="51" t="s">
        <v>99</v>
      </c>
      <c r="J123" s="51" t="s">
        <v>44</v>
      </c>
      <c r="K123" s="52" t="s">
        <v>43</v>
      </c>
      <c r="L123" s="52"/>
      <c r="M123" s="60"/>
      <c r="N123" s="61">
        <f>PRODUCT(M123,C123)</f>
        <v>1</v>
      </c>
    </row>
    <row r="124" spans="1:14" ht="60.75" customHeight="1">
      <c r="A124" s="95" t="s">
        <v>74</v>
      </c>
      <c r="B124" s="81" t="s">
        <v>100</v>
      </c>
      <c r="C124" s="53"/>
      <c r="D124" s="53"/>
      <c r="E124" s="53"/>
      <c r="F124" s="53"/>
      <c r="G124" s="53"/>
      <c r="H124" s="53"/>
      <c r="I124" s="53"/>
      <c r="J124" s="96"/>
      <c r="K124" s="52" t="s">
        <v>43</v>
      </c>
      <c r="L124" s="52"/>
      <c r="M124" s="60"/>
      <c r="N124" s="61">
        <f>PRODUCT(M124,C124)</f>
        <v>0</v>
      </c>
    </row>
    <row r="125" spans="1:14" ht="129" customHeight="1">
      <c r="A125" s="95">
        <v>30</v>
      </c>
      <c r="B125" s="79" t="s">
        <v>127</v>
      </c>
      <c r="C125" s="51">
        <v>2</v>
      </c>
      <c r="D125" s="53"/>
      <c r="E125" s="53"/>
      <c r="F125" s="53"/>
      <c r="G125" s="53"/>
      <c r="H125" s="53"/>
      <c r="I125" s="53"/>
      <c r="J125" s="96"/>
      <c r="K125" s="52" t="s">
        <v>43</v>
      </c>
      <c r="L125" s="52"/>
      <c r="M125" s="60"/>
      <c r="N125" s="61">
        <f>PRODUCT(M125,C125)</f>
        <v>2</v>
      </c>
    </row>
    <row r="126" spans="1:14" ht="129" customHeight="1">
      <c r="A126" s="95">
        <v>31</v>
      </c>
      <c r="B126" s="79" t="s">
        <v>108</v>
      </c>
      <c r="C126" s="53">
        <v>1</v>
      </c>
      <c r="D126" s="53">
        <v>0.2</v>
      </c>
      <c r="E126" s="53" t="s">
        <v>42</v>
      </c>
      <c r="F126" s="53">
        <v>0.2</v>
      </c>
      <c r="G126" s="53"/>
      <c r="H126" s="53"/>
      <c r="I126" s="53"/>
      <c r="J126" s="96"/>
      <c r="K126" s="52" t="s">
        <v>43</v>
      </c>
      <c r="L126" s="52"/>
      <c r="M126" s="60"/>
      <c r="N126" s="61">
        <f>PRODUCT(M126,C126)</f>
        <v>1</v>
      </c>
    </row>
    <row r="127" spans="1:14" ht="228.75" customHeight="1">
      <c r="A127" s="95"/>
      <c r="B127" s="98"/>
      <c r="C127" s="53"/>
      <c r="D127" s="53"/>
      <c r="E127" s="53"/>
      <c r="F127" s="53"/>
      <c r="G127" s="53"/>
      <c r="H127" s="53"/>
      <c r="I127" s="53"/>
      <c r="J127" s="96"/>
      <c r="K127" s="52"/>
      <c r="L127" s="52"/>
      <c r="M127" s="60"/>
      <c r="N127" s="61"/>
    </row>
    <row r="128" spans="1:14" ht="50.25" customHeight="1">
      <c r="A128" s="95"/>
      <c r="B128" s="100" t="s">
        <v>119</v>
      </c>
      <c r="C128" s="53"/>
      <c r="D128" s="53"/>
      <c r="E128" s="53"/>
      <c r="F128" s="53"/>
      <c r="G128" s="53"/>
      <c r="H128" s="53"/>
      <c r="I128" s="53"/>
      <c r="J128" s="96"/>
      <c r="K128" s="52"/>
      <c r="L128" s="52"/>
      <c r="M128" s="60"/>
      <c r="N128" s="61"/>
    </row>
    <row r="129" spans="1:14" ht="182.25" customHeight="1">
      <c r="A129" s="95">
        <v>32</v>
      </c>
      <c r="B129" s="79" t="s">
        <v>125</v>
      </c>
      <c r="C129" s="53">
        <v>1</v>
      </c>
      <c r="D129" s="53"/>
      <c r="E129" s="53"/>
      <c r="F129" s="53"/>
      <c r="G129" s="53"/>
      <c r="H129" s="51" t="s">
        <v>99</v>
      </c>
      <c r="I129" s="51" t="s">
        <v>99</v>
      </c>
      <c r="J129" s="51" t="s">
        <v>44</v>
      </c>
      <c r="K129" s="52" t="s">
        <v>43</v>
      </c>
      <c r="L129" s="52"/>
      <c r="M129" s="60"/>
      <c r="N129" s="61">
        <f>PRODUCT(M129,C129)</f>
        <v>1</v>
      </c>
    </row>
    <row r="130" spans="1:14" ht="129" customHeight="1">
      <c r="A130" s="95" t="s">
        <v>110</v>
      </c>
      <c r="B130" s="81" t="s">
        <v>111</v>
      </c>
      <c r="C130" s="53">
        <v>1</v>
      </c>
      <c r="D130" s="53"/>
      <c r="E130" s="53"/>
      <c r="F130" s="53"/>
      <c r="G130" s="53"/>
      <c r="H130" s="53"/>
      <c r="I130" s="53"/>
      <c r="J130" s="96"/>
      <c r="K130" s="52" t="s">
        <v>43</v>
      </c>
      <c r="L130" s="52"/>
      <c r="M130" s="60"/>
      <c r="N130" s="61">
        <f>PRODUCT(M130,C130)</f>
        <v>1</v>
      </c>
    </row>
    <row r="131" spans="1:14" ht="176.25" customHeight="1">
      <c r="A131" s="95">
        <v>33</v>
      </c>
      <c r="B131" s="81" t="s">
        <v>112</v>
      </c>
      <c r="C131" s="53">
        <v>1</v>
      </c>
      <c r="D131" s="51">
        <v>8.5</v>
      </c>
      <c r="E131" s="52" t="s">
        <v>113</v>
      </c>
      <c r="F131" s="51">
        <v>8.5</v>
      </c>
      <c r="G131" s="53"/>
      <c r="H131" s="51" t="s">
        <v>104</v>
      </c>
      <c r="I131" s="51"/>
      <c r="J131" s="51" t="s">
        <v>105</v>
      </c>
      <c r="K131" s="52" t="s">
        <v>43</v>
      </c>
      <c r="L131" s="52"/>
      <c r="M131" s="60"/>
      <c r="N131" s="61">
        <f>PRODUCT(M131,C131)</f>
        <v>1</v>
      </c>
    </row>
    <row r="132" spans="1:14" ht="354" customHeight="1">
      <c r="A132" s="95"/>
      <c r="B132" s="98"/>
      <c r="C132" s="53"/>
      <c r="D132" s="53"/>
      <c r="E132" s="53"/>
      <c r="F132" s="53"/>
      <c r="G132" s="53"/>
      <c r="H132" s="51"/>
      <c r="I132" s="52"/>
      <c r="J132" s="51"/>
      <c r="K132" s="52"/>
      <c r="L132" s="52"/>
      <c r="M132" s="60"/>
      <c r="N132" s="61"/>
    </row>
    <row r="133" spans="1:14" ht="143.25" customHeight="1">
      <c r="A133" s="95" t="s">
        <v>114</v>
      </c>
      <c r="B133" s="79" t="s">
        <v>115</v>
      </c>
      <c r="C133" s="53">
        <v>1</v>
      </c>
      <c r="D133" s="53"/>
      <c r="E133" s="53"/>
      <c r="F133" s="53"/>
      <c r="G133" s="53"/>
      <c r="H133" s="53"/>
      <c r="I133" s="53"/>
      <c r="J133" s="96"/>
      <c r="K133" s="52" t="s">
        <v>43</v>
      </c>
      <c r="L133" s="52"/>
      <c r="M133" s="60"/>
      <c r="N133" s="61">
        <f>PRODUCT(M133,C133)</f>
        <v>1</v>
      </c>
    </row>
    <row r="134" spans="1:14" ht="159" customHeight="1">
      <c r="A134" s="95">
        <v>34</v>
      </c>
      <c r="B134" s="79" t="s">
        <v>124</v>
      </c>
      <c r="C134" s="53">
        <v>1</v>
      </c>
      <c r="D134" s="53"/>
      <c r="E134" s="53"/>
      <c r="F134" s="53"/>
      <c r="G134" s="53"/>
      <c r="H134" s="53"/>
      <c r="I134" s="53"/>
      <c r="J134" s="96"/>
      <c r="K134" s="52" t="s">
        <v>43</v>
      </c>
      <c r="L134" s="52"/>
      <c r="M134" s="60"/>
      <c r="N134" s="61">
        <f>PRODUCT(M134,C134)</f>
        <v>1</v>
      </c>
    </row>
    <row r="135" spans="1:14" ht="104.25" customHeight="1">
      <c r="A135" s="95">
        <v>35</v>
      </c>
      <c r="B135" s="79" t="s">
        <v>126</v>
      </c>
      <c r="C135" s="53">
        <v>1</v>
      </c>
      <c r="D135" s="53"/>
      <c r="E135" s="53"/>
      <c r="F135" s="53"/>
      <c r="G135" s="53"/>
      <c r="H135" s="53"/>
      <c r="I135" s="53"/>
      <c r="J135" s="96"/>
      <c r="K135" s="52" t="s">
        <v>43</v>
      </c>
      <c r="L135" s="52"/>
      <c r="M135" s="60"/>
      <c r="N135" s="61">
        <f>PRODUCT(M135,C135)</f>
        <v>1</v>
      </c>
    </row>
    <row r="136" spans="1:14" ht="48.75" customHeight="1">
      <c r="A136" s="95"/>
      <c r="B136" s="80" t="s">
        <v>118</v>
      </c>
      <c r="C136" s="53"/>
      <c r="D136" s="53"/>
      <c r="E136" s="53"/>
      <c r="F136" s="53"/>
      <c r="G136" s="53"/>
      <c r="H136" s="53"/>
      <c r="I136" s="53"/>
      <c r="J136" s="96"/>
      <c r="K136" s="52"/>
      <c r="L136" s="52"/>
      <c r="M136" s="60"/>
      <c r="N136" s="61"/>
    </row>
    <row r="137" spans="1:14" ht="159" customHeight="1">
      <c r="A137" s="95">
        <v>36</v>
      </c>
      <c r="B137" s="59" t="s">
        <v>140</v>
      </c>
      <c r="C137" s="53">
        <v>1</v>
      </c>
      <c r="D137" s="53"/>
      <c r="E137" s="53"/>
      <c r="F137" s="53"/>
      <c r="G137" s="53"/>
      <c r="H137" s="51" t="s">
        <v>99</v>
      </c>
      <c r="I137" s="51" t="s">
        <v>99</v>
      </c>
      <c r="J137" s="51" t="s">
        <v>44</v>
      </c>
      <c r="K137" s="52" t="s">
        <v>43</v>
      </c>
      <c r="L137" s="52"/>
      <c r="M137" s="60"/>
      <c r="N137" s="61">
        <f>PRODUCT(M137,C137)</f>
        <v>1</v>
      </c>
    </row>
    <row r="138" spans="1:14" ht="71.25" customHeight="1">
      <c r="A138" s="95" t="s">
        <v>116</v>
      </c>
      <c r="B138" s="81" t="s">
        <v>100</v>
      </c>
      <c r="C138" s="53">
        <v>1</v>
      </c>
      <c r="D138" s="53"/>
      <c r="E138" s="53"/>
      <c r="F138" s="53"/>
      <c r="G138" s="53"/>
      <c r="H138" s="53"/>
      <c r="I138" s="53"/>
      <c r="J138" s="96"/>
      <c r="K138" s="52" t="s">
        <v>43</v>
      </c>
      <c r="L138" s="52"/>
      <c r="M138" s="60"/>
      <c r="N138" s="61">
        <f>PRODUCT(M138,C138)</f>
        <v>1</v>
      </c>
    </row>
    <row r="139" spans="1:14" ht="164.25" customHeight="1">
      <c r="A139" s="95">
        <v>37</v>
      </c>
      <c r="B139" s="59" t="s">
        <v>109</v>
      </c>
      <c r="C139" s="53">
        <v>1</v>
      </c>
      <c r="D139" s="53">
        <v>0.2</v>
      </c>
      <c r="E139" s="53" t="s">
        <v>45</v>
      </c>
      <c r="F139" s="53">
        <v>0.2</v>
      </c>
      <c r="G139" s="53"/>
      <c r="H139" s="53"/>
      <c r="I139" s="53"/>
      <c r="J139" s="96"/>
      <c r="K139" s="52" t="s">
        <v>43</v>
      </c>
      <c r="L139" s="52"/>
      <c r="M139" s="60"/>
      <c r="N139" s="61">
        <f>PRODUCT(M139,C139)</f>
        <v>1</v>
      </c>
    </row>
    <row r="140" spans="1:14" ht="51" customHeight="1">
      <c r="A140" s="95"/>
      <c r="B140" s="80" t="s">
        <v>117</v>
      </c>
      <c r="C140" s="53"/>
      <c r="D140" s="53"/>
      <c r="E140" s="53"/>
      <c r="F140" s="53"/>
      <c r="G140" s="53"/>
      <c r="H140" s="53"/>
      <c r="I140" s="53"/>
      <c r="J140" s="96"/>
      <c r="K140" s="52"/>
      <c r="L140" s="60"/>
      <c r="M140" s="60"/>
      <c r="N140" s="61"/>
    </row>
    <row r="141" spans="1:14" ht="164.25" customHeight="1">
      <c r="A141" s="95">
        <v>38</v>
      </c>
      <c r="B141" s="59" t="s">
        <v>109</v>
      </c>
      <c r="C141" s="53">
        <v>2</v>
      </c>
      <c r="D141" s="53">
        <v>0.2</v>
      </c>
      <c r="E141" s="53" t="s">
        <v>45</v>
      </c>
      <c r="F141" s="53">
        <v>0.4</v>
      </c>
      <c r="G141" s="53"/>
      <c r="H141" s="53"/>
      <c r="I141" s="53"/>
      <c r="J141" s="96"/>
      <c r="K141" s="52" t="s">
        <v>43</v>
      </c>
      <c r="L141" s="52"/>
      <c r="M141" s="60"/>
      <c r="N141" s="61">
        <f>PRODUCT(M141,C141)</f>
        <v>2</v>
      </c>
    </row>
    <row r="142" spans="1:14" ht="97.5" customHeight="1" thickBot="1">
      <c r="A142" s="106">
        <v>39</v>
      </c>
      <c r="B142" s="107" t="s">
        <v>122</v>
      </c>
      <c r="C142" s="109">
        <v>2</v>
      </c>
      <c r="D142" s="109"/>
      <c r="E142" s="109"/>
      <c r="F142" s="109"/>
      <c r="G142" s="109"/>
      <c r="H142" s="109"/>
      <c r="I142" s="109"/>
      <c r="J142" s="110"/>
      <c r="K142" s="111" t="s">
        <v>43</v>
      </c>
      <c r="L142" s="111"/>
      <c r="M142" s="112"/>
      <c r="N142" s="113">
        <f>PRODUCT(M142,C142)</f>
        <v>2</v>
      </c>
    </row>
    <row r="143" spans="1:14" ht="34.5" customHeight="1">
      <c r="A143" s="139"/>
      <c r="B143" s="140"/>
      <c r="C143" s="145" t="s">
        <v>46</v>
      </c>
      <c r="D143" s="145"/>
      <c r="E143" s="145"/>
      <c r="F143" s="114">
        <v>55.8</v>
      </c>
      <c r="G143" s="115"/>
      <c r="H143" s="145"/>
      <c r="I143" s="145"/>
      <c r="J143" s="145"/>
      <c r="K143" s="145"/>
      <c r="L143" s="108"/>
      <c r="M143" s="116"/>
      <c r="N143" s="117"/>
    </row>
    <row r="144" spans="1:14" ht="39.75" customHeight="1">
      <c r="A144" s="141"/>
      <c r="B144" s="142"/>
      <c r="C144" s="147"/>
      <c r="D144" s="147"/>
      <c r="E144" s="147"/>
      <c r="F144" s="55"/>
      <c r="G144" s="54"/>
      <c r="H144" s="147"/>
      <c r="I144" s="147"/>
      <c r="J144" s="147"/>
      <c r="K144" s="147"/>
      <c r="L144" s="63"/>
      <c r="M144" s="56"/>
      <c r="N144" s="57"/>
    </row>
    <row r="145" spans="1:14" ht="34.5" customHeight="1">
      <c r="A145" s="141"/>
      <c r="B145" s="142"/>
      <c r="C145" s="148" t="s">
        <v>47</v>
      </c>
      <c r="D145" s="148"/>
      <c r="E145" s="148"/>
      <c r="F145" s="148"/>
      <c r="G145" s="148"/>
      <c r="H145" s="148"/>
      <c r="I145" s="148"/>
      <c r="J145" s="148"/>
      <c r="K145" s="148"/>
      <c r="L145" s="64"/>
      <c r="M145" s="155"/>
      <c r="N145" s="156"/>
    </row>
    <row r="146" spans="1:14" ht="86.25" customHeight="1">
      <c r="A146" s="141"/>
      <c r="B146" s="142"/>
      <c r="C146" s="149" t="s">
        <v>136</v>
      </c>
      <c r="D146" s="149"/>
      <c r="E146" s="149"/>
      <c r="F146" s="149"/>
      <c r="G146" s="149"/>
      <c r="H146" s="149"/>
      <c r="I146" s="149"/>
      <c r="J146" s="149"/>
      <c r="K146" s="149"/>
      <c r="L146" s="62"/>
      <c r="M146" s="136"/>
      <c r="N146" s="137"/>
    </row>
    <row r="147" spans="1:14" ht="86.25" customHeight="1">
      <c r="A147" s="141"/>
      <c r="B147" s="142"/>
      <c r="C147" s="149" t="s">
        <v>137</v>
      </c>
      <c r="D147" s="149"/>
      <c r="E147" s="149"/>
      <c r="F147" s="149"/>
      <c r="G147" s="149"/>
      <c r="H147" s="149"/>
      <c r="I147" s="149"/>
      <c r="J147" s="149"/>
      <c r="K147" s="149"/>
      <c r="L147" s="62"/>
      <c r="M147" s="136"/>
      <c r="N147" s="137"/>
    </row>
    <row r="148" spans="1:14" ht="86.25" customHeight="1">
      <c r="A148" s="141"/>
      <c r="B148" s="142"/>
      <c r="C148" s="146" t="s">
        <v>141</v>
      </c>
      <c r="D148" s="146"/>
      <c r="E148" s="146"/>
      <c r="F148" s="146"/>
      <c r="G148" s="146"/>
      <c r="H148" s="146"/>
      <c r="I148" s="146"/>
      <c r="J148" s="146"/>
      <c r="K148" s="146"/>
      <c r="L148" s="101"/>
      <c r="M148" s="175"/>
      <c r="N148" s="176"/>
    </row>
    <row r="149" spans="1:14" ht="86.25" customHeight="1">
      <c r="A149" s="141"/>
      <c r="B149" s="142"/>
      <c r="C149" s="149" t="s">
        <v>143</v>
      </c>
      <c r="D149" s="149"/>
      <c r="E149" s="149"/>
      <c r="F149" s="149"/>
      <c r="G149" s="149"/>
      <c r="H149" s="149"/>
      <c r="I149" s="149"/>
      <c r="J149" s="149"/>
      <c r="K149" s="149"/>
      <c r="L149" s="62"/>
      <c r="M149" s="136"/>
      <c r="N149" s="137"/>
    </row>
    <row r="150" spans="1:14" ht="86.25" customHeight="1">
      <c r="A150" s="141"/>
      <c r="B150" s="142"/>
      <c r="C150" s="149" t="s">
        <v>142</v>
      </c>
      <c r="D150" s="149"/>
      <c r="E150" s="149"/>
      <c r="F150" s="149"/>
      <c r="G150" s="149"/>
      <c r="H150" s="149"/>
      <c r="I150" s="149"/>
      <c r="J150" s="149"/>
      <c r="K150" s="149"/>
      <c r="L150" s="62"/>
      <c r="M150" s="136"/>
      <c r="N150" s="137"/>
    </row>
    <row r="151" spans="1:14" ht="86.25" customHeight="1">
      <c r="A151" s="141"/>
      <c r="B151" s="142"/>
      <c r="C151" s="177" t="s">
        <v>145</v>
      </c>
      <c r="D151" s="177"/>
      <c r="E151" s="177"/>
      <c r="F151" s="177"/>
      <c r="G151" s="177"/>
      <c r="H151" s="177"/>
      <c r="I151" s="177"/>
      <c r="J151" s="177"/>
      <c r="K151" s="177"/>
      <c r="L151" s="118"/>
      <c r="M151" s="178"/>
      <c r="N151" s="179"/>
    </row>
    <row r="152" spans="1:14" ht="86.25" customHeight="1">
      <c r="A152" s="141"/>
      <c r="B152" s="142"/>
      <c r="C152" s="177" t="s">
        <v>144</v>
      </c>
      <c r="D152" s="177"/>
      <c r="E152" s="177"/>
      <c r="F152" s="177"/>
      <c r="G152" s="177"/>
      <c r="H152" s="177"/>
      <c r="I152" s="177"/>
      <c r="J152" s="177"/>
      <c r="K152" s="177"/>
      <c r="L152" s="118"/>
      <c r="M152" s="178"/>
      <c r="N152" s="179"/>
    </row>
    <row r="153" spans="1:14" s="28" customFormat="1" ht="76.5" customHeight="1" thickBot="1">
      <c r="A153" s="143"/>
      <c r="B153" s="144"/>
      <c r="C153" s="157" t="s">
        <v>146</v>
      </c>
      <c r="D153" s="157"/>
      <c r="E153" s="157"/>
      <c r="F153" s="157"/>
      <c r="G153" s="157"/>
      <c r="H153" s="157"/>
      <c r="I153" s="157"/>
      <c r="J153" s="157"/>
      <c r="K153" s="157"/>
      <c r="L153" s="105"/>
      <c r="M153" s="158"/>
      <c r="N153" s="159"/>
    </row>
    <row r="154" spans="1:14" s="28" customFormat="1" ht="44.25" customHeight="1">
      <c r="A154" s="102"/>
      <c r="B154" s="102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4"/>
      <c r="N154" s="104"/>
    </row>
    <row r="155" spans="1:14" s="28" customFormat="1" ht="44.25" customHeight="1">
      <c r="A155" s="102"/>
      <c r="B155" s="102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4"/>
      <c r="N155" s="104"/>
    </row>
    <row r="156" spans="1:14" s="28" customFormat="1" ht="17.25" customHeight="1">
      <c r="A156" s="30"/>
      <c r="B156" s="31"/>
      <c r="C156" s="30"/>
      <c r="D156" s="30"/>
      <c r="E156" s="30"/>
      <c r="F156" s="30"/>
      <c r="G156" s="30"/>
      <c r="H156" s="30"/>
      <c r="I156" s="30"/>
      <c r="J156" s="30"/>
      <c r="K156" s="29"/>
      <c r="L156" s="29"/>
      <c r="M156" s="32"/>
      <c r="N156" s="32"/>
    </row>
    <row r="157" spans="1:14" s="28" customFormat="1" ht="17.25" customHeight="1">
      <c r="A157" s="138"/>
      <c r="B157" s="138"/>
      <c r="C157" s="30"/>
      <c r="D157" s="30"/>
      <c r="E157" s="29"/>
      <c r="F157" s="30"/>
      <c r="G157" s="30"/>
      <c r="H157" s="29"/>
      <c r="I157" s="30"/>
      <c r="J157" s="29"/>
      <c r="K157" s="29"/>
      <c r="L157" s="29"/>
      <c r="M157" s="32"/>
      <c r="N157" s="32"/>
    </row>
    <row r="158" spans="1:14" s="34" customFormat="1" ht="15" customHeight="1">
      <c r="A158" s="33"/>
      <c r="B158" s="33"/>
      <c r="C158" s="154"/>
      <c r="D158" s="154"/>
      <c r="E158" s="154"/>
      <c r="F158" s="154"/>
      <c r="G158" s="92"/>
      <c r="M158" s="35"/>
      <c r="N158" s="35"/>
    </row>
    <row r="159" spans="1:14" s="34" customFormat="1" ht="14.25">
      <c r="A159" s="33"/>
      <c r="B159" s="33"/>
      <c r="C159" s="154"/>
      <c r="D159" s="154"/>
      <c r="E159" s="154"/>
      <c r="F159" s="154"/>
      <c r="G159" s="92"/>
      <c r="M159" s="35"/>
      <c r="N159" s="35"/>
    </row>
    <row r="160" spans="1:14" s="34" customFormat="1" ht="14.25">
      <c r="A160" s="33"/>
      <c r="B160" s="33"/>
      <c r="C160" s="154"/>
      <c r="D160" s="154"/>
      <c r="E160" s="154"/>
      <c r="F160" s="154"/>
      <c r="G160" s="92"/>
      <c r="M160" s="35"/>
      <c r="N160" s="35"/>
    </row>
    <row r="161" spans="1:14" s="34" customFormat="1" ht="15" customHeight="1">
      <c r="A161" s="33"/>
      <c r="B161" s="33"/>
      <c r="C161" s="154"/>
      <c r="D161" s="154"/>
      <c r="E161" s="154"/>
      <c r="F161" s="154"/>
      <c r="G161" s="92"/>
      <c r="M161" s="35"/>
      <c r="N161" s="35"/>
    </row>
    <row r="162" spans="1:14" s="34" customFormat="1" ht="15" customHeight="1" hidden="1">
      <c r="A162" s="33"/>
      <c r="B162" s="33"/>
      <c r="C162" s="154"/>
      <c r="D162" s="154"/>
      <c r="E162" s="154"/>
      <c r="F162" s="154"/>
      <c r="G162" s="92"/>
      <c r="M162" s="35"/>
      <c r="N162" s="35"/>
    </row>
    <row r="163" spans="1:14" s="34" customFormat="1" ht="15" customHeight="1" hidden="1">
      <c r="A163" s="33"/>
      <c r="B163" s="33"/>
      <c r="C163" s="154"/>
      <c r="D163" s="154"/>
      <c r="E163" s="154"/>
      <c r="F163" s="154"/>
      <c r="G163" s="92"/>
      <c r="M163" s="35"/>
      <c r="N163" s="35"/>
    </row>
    <row r="164" spans="1:14" s="34" customFormat="1" ht="14.25">
      <c r="A164" s="33"/>
      <c r="B164" s="33"/>
      <c r="C164" s="154"/>
      <c r="D164" s="154"/>
      <c r="E164" s="154"/>
      <c r="F164" s="154"/>
      <c r="G164" s="92"/>
      <c r="M164" s="35"/>
      <c r="N164" s="35"/>
    </row>
    <row r="165" spans="1:14" s="34" customFormat="1" ht="26.25" customHeight="1">
      <c r="A165" s="33"/>
      <c r="B165" s="33"/>
      <c r="C165" s="154"/>
      <c r="D165" s="154"/>
      <c r="E165" s="154"/>
      <c r="F165" s="154"/>
      <c r="G165" s="92"/>
      <c r="M165" s="35"/>
      <c r="N165" s="35"/>
    </row>
    <row r="166" spans="1:14" s="34" customFormat="1" ht="13.5" customHeight="1">
      <c r="A166" s="33"/>
      <c r="B166" s="33"/>
      <c r="C166" s="154"/>
      <c r="D166" s="154"/>
      <c r="E166" s="154"/>
      <c r="F166" s="154"/>
      <c r="G166" s="92"/>
      <c r="M166" s="35"/>
      <c r="N166" s="35"/>
    </row>
    <row r="167" spans="1:14" s="38" customFormat="1" ht="21.75" customHeight="1">
      <c r="A167" s="36"/>
      <c r="B167" s="37"/>
      <c r="C167" s="154"/>
      <c r="D167" s="154"/>
      <c r="E167" s="154"/>
      <c r="F167" s="154"/>
      <c r="G167" s="92"/>
      <c r="M167" s="39"/>
      <c r="N167" s="39"/>
    </row>
    <row r="168" spans="1:14" s="28" customFormat="1" ht="17.25" customHeight="1">
      <c r="A168" s="30"/>
      <c r="B168" s="31"/>
      <c r="C168" s="30"/>
      <c r="D168" s="30"/>
      <c r="E168" s="30"/>
      <c r="F168" s="30"/>
      <c r="G168" s="30"/>
      <c r="H168" s="30"/>
      <c r="I168" s="30"/>
      <c r="J168" s="30"/>
      <c r="K168" s="29"/>
      <c r="L168" s="29"/>
      <c r="M168" s="32"/>
      <c r="N168" s="32"/>
    </row>
    <row r="169" spans="1:14" s="28" customFormat="1" ht="17.25" customHeight="1">
      <c r="A169" s="30"/>
      <c r="B169" s="31"/>
      <c r="C169" s="30"/>
      <c r="D169" s="30"/>
      <c r="E169" s="29"/>
      <c r="F169" s="30"/>
      <c r="G169" s="30"/>
      <c r="H169" s="29"/>
      <c r="I169" s="30"/>
      <c r="J169" s="29"/>
      <c r="K169" s="29"/>
      <c r="L169" s="29"/>
      <c r="M169" s="32"/>
      <c r="N169" s="32"/>
    </row>
    <row r="170" spans="1:14" s="28" customFormat="1" ht="17.25" customHeight="1">
      <c r="A170" s="30"/>
      <c r="B170" s="31"/>
      <c r="C170" s="30"/>
      <c r="D170" s="30"/>
      <c r="E170" s="29"/>
      <c r="F170" s="30"/>
      <c r="G170" s="30"/>
      <c r="H170" s="29"/>
      <c r="I170" s="30"/>
      <c r="J170" s="29"/>
      <c r="K170" s="29"/>
      <c r="L170" s="29"/>
      <c r="M170" s="32"/>
      <c r="N170" s="32"/>
    </row>
    <row r="171" spans="1:14" s="28" customFormat="1" ht="17.25" customHeight="1">
      <c r="A171" s="30"/>
      <c r="B171" s="31"/>
      <c r="C171" s="30"/>
      <c r="D171" s="30"/>
      <c r="E171" s="29"/>
      <c r="F171" s="30"/>
      <c r="G171" s="30"/>
      <c r="H171" s="29"/>
      <c r="I171" s="30"/>
      <c r="J171" s="29"/>
      <c r="K171" s="29"/>
      <c r="L171" s="29"/>
      <c r="M171" s="32"/>
      <c r="N171" s="32"/>
    </row>
    <row r="172" spans="1:14" s="28" customFormat="1" ht="17.25" customHeight="1">
      <c r="A172" s="30"/>
      <c r="B172" s="31"/>
      <c r="C172" s="30"/>
      <c r="D172" s="30"/>
      <c r="E172" s="29"/>
      <c r="F172" s="30"/>
      <c r="G172" s="30"/>
      <c r="H172" s="30"/>
      <c r="I172" s="30"/>
      <c r="J172" s="30"/>
      <c r="K172" s="29"/>
      <c r="L172" s="29"/>
      <c r="M172" s="32"/>
      <c r="N172" s="32"/>
    </row>
    <row r="173" spans="1:14" s="28" customFormat="1" ht="17.25" customHeight="1">
      <c r="A173" s="30"/>
      <c r="B173" s="31"/>
      <c r="C173" s="30"/>
      <c r="D173" s="30"/>
      <c r="E173" s="29"/>
      <c r="F173" s="30"/>
      <c r="G173" s="30"/>
      <c r="H173" s="30"/>
      <c r="I173" s="30"/>
      <c r="J173" s="30"/>
      <c r="K173" s="29"/>
      <c r="L173" s="29"/>
      <c r="M173" s="32"/>
      <c r="N173" s="32"/>
    </row>
    <row r="174" spans="1:14" s="28" customFormat="1" ht="17.25" customHeight="1">
      <c r="A174" s="30"/>
      <c r="B174" s="31"/>
      <c r="C174" s="30"/>
      <c r="D174" s="30"/>
      <c r="E174" s="29"/>
      <c r="F174" s="30"/>
      <c r="G174" s="30"/>
      <c r="H174" s="29"/>
      <c r="I174" s="30"/>
      <c r="J174" s="29"/>
      <c r="K174" s="29"/>
      <c r="L174" s="29"/>
      <c r="M174" s="32"/>
      <c r="N174" s="32"/>
    </row>
    <row r="175" spans="1:14" s="28" customFormat="1" ht="17.25" customHeight="1">
      <c r="A175" s="30"/>
      <c r="B175" s="40"/>
      <c r="C175" s="30"/>
      <c r="D175" s="30"/>
      <c r="E175" s="29"/>
      <c r="F175" s="30"/>
      <c r="G175" s="30"/>
      <c r="H175" s="30"/>
      <c r="I175" s="30"/>
      <c r="J175" s="30"/>
      <c r="K175" s="29"/>
      <c r="L175" s="29"/>
      <c r="M175" s="32"/>
      <c r="N175" s="32"/>
    </row>
    <row r="176" spans="1:14" s="28" customFormat="1" ht="17.25" customHeight="1">
      <c r="A176" s="30"/>
      <c r="B176" s="25"/>
      <c r="C176" s="30"/>
      <c r="D176" s="30"/>
      <c r="E176" s="29"/>
      <c r="F176" s="30"/>
      <c r="G176" s="30"/>
      <c r="H176" s="30"/>
      <c r="I176" s="30"/>
      <c r="J176" s="30"/>
      <c r="K176" s="29"/>
      <c r="L176" s="29"/>
      <c r="M176" s="32"/>
      <c r="N176" s="32"/>
    </row>
    <row r="177" spans="1:14" s="28" customFormat="1" ht="17.25" customHeight="1">
      <c r="A177" s="30"/>
      <c r="B177" s="25"/>
      <c r="C177" s="30"/>
      <c r="D177" s="30"/>
      <c r="E177" s="29"/>
      <c r="F177" s="30"/>
      <c r="G177" s="30"/>
      <c r="H177" s="30"/>
      <c r="I177" s="30"/>
      <c r="J177" s="30"/>
      <c r="K177" s="29"/>
      <c r="L177" s="29"/>
      <c r="M177" s="32"/>
      <c r="N177" s="32"/>
    </row>
    <row r="178" spans="1:14" s="28" customFormat="1" ht="17.25" customHeight="1">
      <c r="A178" s="30"/>
      <c r="B178" s="31"/>
      <c r="C178" s="30"/>
      <c r="D178" s="30"/>
      <c r="E178" s="29"/>
      <c r="F178" s="30"/>
      <c r="G178" s="30"/>
      <c r="H178" s="30"/>
      <c r="I178" s="30"/>
      <c r="J178" s="30"/>
      <c r="K178" s="29"/>
      <c r="L178" s="29"/>
      <c r="M178" s="32"/>
      <c r="N178" s="32"/>
    </row>
    <row r="179" spans="1:14" s="28" customFormat="1" ht="17.25" customHeight="1">
      <c r="A179" s="30"/>
      <c r="B179" s="31"/>
      <c r="C179" s="30"/>
      <c r="D179" s="30"/>
      <c r="E179" s="30"/>
      <c r="F179" s="30"/>
      <c r="G179" s="30"/>
      <c r="H179" s="30"/>
      <c r="I179" s="30"/>
      <c r="J179" s="30"/>
      <c r="K179" s="29"/>
      <c r="L179" s="29"/>
      <c r="M179" s="32"/>
      <c r="N179" s="32"/>
    </row>
    <row r="180" spans="1:14" s="28" customFormat="1" ht="17.25" customHeight="1">
      <c r="A180" s="30"/>
      <c r="B180" s="40"/>
      <c r="C180" s="30"/>
      <c r="D180" s="30"/>
      <c r="E180" s="29"/>
      <c r="F180" s="30"/>
      <c r="G180" s="30"/>
      <c r="H180" s="30"/>
      <c r="I180" s="30"/>
      <c r="J180" s="30"/>
      <c r="K180" s="29"/>
      <c r="L180" s="29"/>
      <c r="M180" s="32"/>
      <c r="N180" s="32"/>
    </row>
    <row r="181" spans="1:14" s="28" customFormat="1" ht="17.25" customHeight="1">
      <c r="A181" s="30"/>
      <c r="B181" s="31"/>
      <c r="C181" s="30"/>
      <c r="D181" s="30"/>
      <c r="E181" s="30"/>
      <c r="F181" s="30"/>
      <c r="G181" s="30"/>
      <c r="H181" s="30"/>
      <c r="I181" s="30"/>
      <c r="J181" s="30"/>
      <c r="K181" s="29"/>
      <c r="L181" s="29"/>
      <c r="M181" s="32"/>
      <c r="N181" s="32"/>
    </row>
    <row r="182" spans="1:14" s="28" customFormat="1" ht="17.25" customHeight="1">
      <c r="A182" s="30"/>
      <c r="B182" s="25"/>
      <c r="C182" s="30"/>
      <c r="D182" s="30"/>
      <c r="E182" s="29"/>
      <c r="F182" s="30"/>
      <c r="G182" s="30"/>
      <c r="H182" s="30"/>
      <c r="I182" s="30"/>
      <c r="J182" s="30"/>
      <c r="K182" s="29"/>
      <c r="L182" s="29"/>
      <c r="M182" s="32"/>
      <c r="N182" s="32"/>
    </row>
    <row r="183" spans="1:14" s="28" customFormat="1" ht="17.25" customHeight="1">
      <c r="A183" s="30"/>
      <c r="B183" s="25"/>
      <c r="C183" s="30"/>
      <c r="D183" s="30"/>
      <c r="E183" s="29"/>
      <c r="F183" s="30"/>
      <c r="G183" s="30"/>
      <c r="H183" s="30"/>
      <c r="I183" s="30"/>
      <c r="J183" s="30"/>
      <c r="K183" s="29"/>
      <c r="L183" s="29"/>
      <c r="M183" s="32"/>
      <c r="N183" s="32"/>
    </row>
    <row r="184" spans="1:14" s="28" customFormat="1" ht="17.25" customHeight="1">
      <c r="A184" s="30"/>
      <c r="B184" s="25"/>
      <c r="C184" s="30"/>
      <c r="D184" s="30"/>
      <c r="E184" s="29"/>
      <c r="F184" s="30"/>
      <c r="G184" s="30"/>
      <c r="H184" s="30"/>
      <c r="I184" s="30"/>
      <c r="J184" s="30"/>
      <c r="K184" s="29"/>
      <c r="L184" s="29"/>
      <c r="M184" s="32"/>
      <c r="N184" s="32"/>
    </row>
    <row r="185" spans="1:14" s="28" customFormat="1" ht="17.25" customHeight="1">
      <c r="A185" s="30"/>
      <c r="B185" s="25"/>
      <c r="C185" s="30"/>
      <c r="D185" s="30"/>
      <c r="E185" s="29"/>
      <c r="F185" s="30"/>
      <c r="G185" s="30"/>
      <c r="H185" s="30"/>
      <c r="I185" s="30"/>
      <c r="J185" s="30"/>
      <c r="K185" s="29"/>
      <c r="L185" s="29"/>
      <c r="M185" s="32"/>
      <c r="N185" s="32"/>
    </row>
    <row r="186" spans="1:14" s="28" customFormat="1" ht="17.25" customHeight="1">
      <c r="A186" s="30"/>
      <c r="B186" s="25"/>
      <c r="C186" s="30"/>
      <c r="D186" s="30"/>
      <c r="E186" s="29"/>
      <c r="F186" s="30"/>
      <c r="G186" s="30"/>
      <c r="H186" s="30"/>
      <c r="I186" s="30"/>
      <c r="J186" s="30"/>
      <c r="K186" s="29"/>
      <c r="L186" s="29"/>
      <c r="M186" s="32"/>
      <c r="N186" s="32"/>
    </row>
    <row r="187" spans="1:14" s="28" customFormat="1" ht="17.25" customHeight="1">
      <c r="A187" s="30"/>
      <c r="B187" s="40"/>
      <c r="C187" s="30"/>
      <c r="D187" s="30"/>
      <c r="E187" s="29"/>
      <c r="F187" s="30"/>
      <c r="G187" s="30"/>
      <c r="H187" s="30"/>
      <c r="I187" s="30"/>
      <c r="J187" s="30"/>
      <c r="K187" s="29"/>
      <c r="L187" s="29"/>
      <c r="M187" s="32"/>
      <c r="N187" s="32"/>
    </row>
    <row r="188" spans="1:14" s="28" customFormat="1" ht="17.25" customHeight="1">
      <c r="A188" s="30"/>
      <c r="B188" s="25"/>
      <c r="C188" s="30"/>
      <c r="D188" s="30"/>
      <c r="E188" s="29"/>
      <c r="F188" s="30"/>
      <c r="G188" s="30"/>
      <c r="H188" s="30"/>
      <c r="I188" s="30"/>
      <c r="J188" s="30"/>
      <c r="K188" s="29"/>
      <c r="L188" s="29"/>
      <c r="M188" s="32"/>
      <c r="N188" s="32"/>
    </row>
    <row r="189" spans="1:14" s="28" customFormat="1" ht="17.25" customHeight="1">
      <c r="A189" s="30"/>
      <c r="B189" s="25"/>
      <c r="C189" s="30"/>
      <c r="D189" s="30"/>
      <c r="E189" s="29"/>
      <c r="F189" s="30"/>
      <c r="G189" s="30"/>
      <c r="H189" s="30"/>
      <c r="I189" s="30"/>
      <c r="J189" s="30"/>
      <c r="K189" s="29"/>
      <c r="L189" s="29"/>
      <c r="M189" s="32"/>
      <c r="N189" s="32"/>
    </row>
    <row r="190" spans="1:14" s="28" customFormat="1" ht="17.25" customHeight="1">
      <c r="A190" s="30"/>
      <c r="B190" s="40"/>
      <c r="C190" s="30"/>
      <c r="D190" s="30"/>
      <c r="E190" s="29"/>
      <c r="F190" s="30"/>
      <c r="G190" s="30"/>
      <c r="H190" s="30"/>
      <c r="I190" s="30"/>
      <c r="J190" s="30"/>
      <c r="K190" s="29"/>
      <c r="L190" s="29"/>
      <c r="M190" s="32"/>
      <c r="N190" s="32"/>
    </row>
    <row r="191" spans="1:14" s="28" customFormat="1" ht="17.25" customHeight="1">
      <c r="A191" s="30"/>
      <c r="B191" s="25"/>
      <c r="C191" s="30"/>
      <c r="D191" s="30"/>
      <c r="E191" s="29"/>
      <c r="F191" s="30"/>
      <c r="G191" s="30"/>
      <c r="H191" s="30"/>
      <c r="I191" s="30"/>
      <c r="J191" s="30"/>
      <c r="K191" s="29"/>
      <c r="L191" s="29"/>
      <c r="M191" s="32"/>
      <c r="N191" s="32"/>
    </row>
    <row r="192" spans="1:14" s="28" customFormat="1" ht="17.25" customHeight="1">
      <c r="A192" s="30"/>
      <c r="B192" s="25"/>
      <c r="C192" s="30"/>
      <c r="D192" s="30"/>
      <c r="E192" s="29"/>
      <c r="F192" s="30"/>
      <c r="G192" s="30"/>
      <c r="H192" s="30"/>
      <c r="I192" s="30"/>
      <c r="J192" s="30"/>
      <c r="K192" s="29"/>
      <c r="L192" s="29"/>
      <c r="M192" s="32"/>
      <c r="N192" s="32"/>
    </row>
    <row r="193" spans="1:14" s="28" customFormat="1" ht="17.25" customHeight="1">
      <c r="A193" s="30"/>
      <c r="B193" s="25"/>
      <c r="C193" s="30"/>
      <c r="D193" s="30"/>
      <c r="E193" s="29"/>
      <c r="F193" s="30"/>
      <c r="G193" s="30"/>
      <c r="H193" s="30"/>
      <c r="I193" s="30"/>
      <c r="J193" s="30"/>
      <c r="K193" s="29"/>
      <c r="L193" s="29"/>
      <c r="M193" s="32"/>
      <c r="N193" s="32"/>
    </row>
    <row r="194" spans="1:14" s="28" customFormat="1" ht="17.25" customHeight="1">
      <c r="A194" s="30"/>
      <c r="B194" s="40"/>
      <c r="C194" s="30"/>
      <c r="D194" s="30"/>
      <c r="E194" s="29"/>
      <c r="F194" s="30"/>
      <c r="G194" s="30"/>
      <c r="H194" s="30"/>
      <c r="I194" s="30"/>
      <c r="J194" s="30"/>
      <c r="K194" s="29"/>
      <c r="L194" s="29"/>
      <c r="M194" s="32"/>
      <c r="N194" s="32"/>
    </row>
    <row r="195" spans="1:14" s="28" customFormat="1" ht="17.25" customHeight="1">
      <c r="A195" s="30"/>
      <c r="B195" s="25"/>
      <c r="C195" s="30"/>
      <c r="D195" s="30"/>
      <c r="E195" s="29"/>
      <c r="F195" s="30"/>
      <c r="G195" s="30"/>
      <c r="H195" s="30"/>
      <c r="I195" s="30"/>
      <c r="J195" s="30"/>
      <c r="K195" s="29"/>
      <c r="L195" s="29"/>
      <c r="M195" s="32"/>
      <c r="N195" s="32"/>
    </row>
    <row r="196" spans="1:14" s="28" customFormat="1" ht="17.25" customHeight="1">
      <c r="A196" s="30"/>
      <c r="B196" s="25"/>
      <c r="C196" s="30"/>
      <c r="D196" s="30"/>
      <c r="E196" s="29"/>
      <c r="F196" s="30"/>
      <c r="G196" s="30"/>
      <c r="H196" s="30"/>
      <c r="I196" s="30"/>
      <c r="J196" s="30"/>
      <c r="K196" s="29"/>
      <c r="L196" s="29"/>
      <c r="M196" s="32"/>
      <c r="N196" s="32"/>
    </row>
    <row r="197" spans="1:14" s="28" customFormat="1" ht="17.25" customHeight="1">
      <c r="A197" s="30"/>
      <c r="B197" s="31"/>
      <c r="C197" s="30"/>
      <c r="D197" s="30"/>
      <c r="E197" s="29"/>
      <c r="F197" s="30"/>
      <c r="G197" s="30"/>
      <c r="H197" s="30"/>
      <c r="I197" s="30"/>
      <c r="J197" s="30"/>
      <c r="K197" s="29"/>
      <c r="L197" s="29"/>
      <c r="M197" s="32"/>
      <c r="N197" s="32"/>
    </row>
    <row r="198" spans="1:14" s="28" customFormat="1" ht="17.25" customHeight="1">
      <c r="A198" s="41"/>
      <c r="B198" s="40"/>
      <c r="C198" s="42"/>
      <c r="D198" s="42"/>
      <c r="E198" s="42"/>
      <c r="F198" s="42"/>
      <c r="G198" s="42"/>
      <c r="H198" s="42"/>
      <c r="I198" s="42"/>
      <c r="J198" s="42"/>
      <c r="K198" s="43"/>
      <c r="L198" s="43"/>
      <c r="M198" s="32"/>
      <c r="N198" s="32"/>
    </row>
    <row r="199" spans="1:14" s="28" customFormat="1" ht="17.25" customHeight="1">
      <c r="A199" s="30"/>
      <c r="B199" s="40"/>
      <c r="C199" s="30"/>
      <c r="D199" s="30"/>
      <c r="E199" s="29"/>
      <c r="F199" s="30"/>
      <c r="G199" s="30"/>
      <c r="H199" s="30"/>
      <c r="I199" s="30"/>
      <c r="J199" s="30"/>
      <c r="K199" s="29"/>
      <c r="L199" s="29"/>
      <c r="M199" s="32"/>
      <c r="N199" s="32"/>
    </row>
    <row r="200" spans="1:14" s="28" customFormat="1" ht="17.25" customHeight="1">
      <c r="A200" s="30"/>
      <c r="B200" s="25"/>
      <c r="C200" s="30"/>
      <c r="D200" s="30"/>
      <c r="E200" s="29"/>
      <c r="F200" s="30"/>
      <c r="G200" s="30"/>
      <c r="H200" s="30"/>
      <c r="I200" s="30"/>
      <c r="J200" s="30"/>
      <c r="K200" s="29"/>
      <c r="L200" s="29"/>
      <c r="M200" s="32"/>
      <c r="N200" s="32"/>
    </row>
    <row r="201" spans="1:14" s="28" customFormat="1" ht="17.25" customHeight="1">
      <c r="A201" s="30"/>
      <c r="B201" s="25"/>
      <c r="C201" s="30"/>
      <c r="D201" s="30"/>
      <c r="E201" s="29"/>
      <c r="F201" s="30"/>
      <c r="G201" s="30"/>
      <c r="H201" s="30"/>
      <c r="I201" s="30"/>
      <c r="J201" s="30"/>
      <c r="K201" s="29"/>
      <c r="L201" s="29"/>
      <c r="M201" s="32"/>
      <c r="N201" s="32"/>
    </row>
    <row r="202" spans="1:14" s="28" customFormat="1" ht="17.25" customHeight="1">
      <c r="A202" s="30"/>
      <c r="B202" s="31"/>
      <c r="C202" s="30"/>
      <c r="D202" s="30"/>
      <c r="E202" s="29"/>
      <c r="F202" s="30"/>
      <c r="G202" s="30"/>
      <c r="H202" s="30"/>
      <c r="I202" s="30"/>
      <c r="J202" s="30"/>
      <c r="K202" s="29"/>
      <c r="L202" s="29"/>
      <c r="M202" s="32"/>
      <c r="N202" s="32"/>
    </row>
    <row r="203" spans="1:14" s="28" customFormat="1" ht="17.25" customHeight="1">
      <c r="A203" s="41"/>
      <c r="B203" s="40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4"/>
      <c r="N203" s="44"/>
    </row>
    <row r="204" spans="1:14" s="28" customFormat="1" ht="17.25" customHeight="1">
      <c r="A204" s="41"/>
      <c r="B204" s="45"/>
      <c r="C204" s="30"/>
      <c r="D204" s="30"/>
      <c r="E204" s="29"/>
      <c r="F204" s="30"/>
      <c r="G204" s="30"/>
      <c r="H204" s="30"/>
      <c r="I204" s="30"/>
      <c r="J204" s="30"/>
      <c r="K204" s="29"/>
      <c r="L204" s="29"/>
      <c r="M204" s="32"/>
      <c r="N204" s="32"/>
    </row>
    <row r="205" spans="1:14" s="28" customFormat="1" ht="17.25" customHeight="1">
      <c r="A205" s="41"/>
      <c r="B205" s="45"/>
      <c r="C205" s="30"/>
      <c r="D205" s="30"/>
      <c r="E205" s="29"/>
      <c r="F205" s="30"/>
      <c r="G205" s="30"/>
      <c r="H205" s="30"/>
      <c r="I205" s="30"/>
      <c r="J205" s="30"/>
      <c r="K205" s="29"/>
      <c r="L205" s="29"/>
      <c r="M205" s="32"/>
      <c r="N205" s="32"/>
    </row>
    <row r="206" spans="1:14" s="28" customFormat="1" ht="17.25" customHeight="1">
      <c r="A206" s="41"/>
      <c r="B206" s="45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4"/>
      <c r="N206" s="44"/>
    </row>
    <row r="207" spans="1:14" s="28" customFormat="1" ht="17.25" customHeight="1">
      <c r="A207" s="41"/>
      <c r="B207" s="45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4"/>
      <c r="N207" s="44"/>
    </row>
    <row r="208" spans="1:14" s="28" customFormat="1" ht="17.25" customHeight="1">
      <c r="A208" s="41"/>
      <c r="B208" s="45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4"/>
      <c r="N208" s="44"/>
    </row>
    <row r="209" spans="1:14" s="28" customFormat="1" ht="17.25" customHeight="1">
      <c r="A209" s="41"/>
      <c r="B209" s="45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4"/>
      <c r="N209" s="44"/>
    </row>
    <row r="210" spans="1:14" s="28" customFormat="1" ht="17.25" customHeight="1">
      <c r="A210" s="41"/>
      <c r="B210" s="45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4"/>
      <c r="N210" s="44"/>
    </row>
    <row r="211" spans="1:14" s="28" customFormat="1" ht="17.25" customHeight="1">
      <c r="A211" s="41"/>
      <c r="B211" s="40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4"/>
      <c r="N211" s="44"/>
    </row>
    <row r="212" spans="1:14" s="28" customFormat="1" ht="17.25" customHeight="1">
      <c r="A212" s="41"/>
      <c r="B212" s="45"/>
      <c r="C212" s="30"/>
      <c r="D212" s="30"/>
      <c r="E212" s="30"/>
      <c r="F212" s="30"/>
      <c r="G212" s="30"/>
      <c r="H212" s="30"/>
      <c r="I212" s="30"/>
      <c r="J212" s="30"/>
      <c r="K212" s="29"/>
      <c r="L212" s="29"/>
      <c r="M212" s="32"/>
      <c r="N212" s="32"/>
    </row>
    <row r="213" spans="1:14" s="28" customFormat="1" ht="17.25" customHeight="1">
      <c r="A213" s="41"/>
      <c r="B213" s="45"/>
      <c r="C213" s="42"/>
      <c r="D213" s="42"/>
      <c r="E213" s="42"/>
      <c r="F213" s="42"/>
      <c r="G213" s="42"/>
      <c r="H213" s="42"/>
      <c r="I213" s="42"/>
      <c r="J213" s="42"/>
      <c r="K213" s="29"/>
      <c r="L213" s="29"/>
      <c r="M213" s="32"/>
      <c r="N213" s="32"/>
    </row>
    <row r="214" spans="1:14" s="28" customFormat="1" ht="17.25" customHeight="1">
      <c r="A214" s="41"/>
      <c r="B214" s="45"/>
      <c r="C214" s="30"/>
      <c r="D214" s="30"/>
      <c r="E214" s="29"/>
      <c r="F214" s="30"/>
      <c r="G214" s="30"/>
      <c r="H214" s="30"/>
      <c r="I214" s="46"/>
      <c r="J214" s="30"/>
      <c r="K214" s="30"/>
      <c r="L214" s="30"/>
      <c r="M214" s="47"/>
      <c r="N214" s="47"/>
    </row>
    <row r="215" spans="1:14" s="28" customFormat="1" ht="17.25" customHeight="1">
      <c r="A215" s="41"/>
      <c r="B215" s="45"/>
      <c r="C215" s="42"/>
      <c r="D215" s="42"/>
      <c r="E215" s="42"/>
      <c r="F215" s="42"/>
      <c r="G215" s="42"/>
      <c r="H215" s="42"/>
      <c r="I215" s="42"/>
      <c r="J215" s="42"/>
      <c r="K215" s="30"/>
      <c r="L215" s="30"/>
      <c r="M215" s="47"/>
      <c r="N215" s="32"/>
    </row>
    <row r="216" spans="1:14" s="28" customFormat="1" ht="17.25" customHeight="1">
      <c r="A216" s="41"/>
      <c r="B216" s="45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4"/>
      <c r="N216" s="44"/>
    </row>
    <row r="217" spans="1:14" s="28" customFormat="1" ht="17.25" customHeight="1">
      <c r="A217" s="41"/>
      <c r="B217" s="45"/>
      <c r="C217" s="30"/>
      <c r="D217" s="30"/>
      <c r="E217" s="29"/>
      <c r="F217" s="30"/>
      <c r="G217" s="30"/>
      <c r="H217" s="30"/>
      <c r="I217" s="30"/>
      <c r="J217" s="30"/>
      <c r="K217" s="29"/>
      <c r="L217" s="29"/>
      <c r="M217" s="47"/>
      <c r="N217" s="32"/>
    </row>
    <row r="218" spans="1:14" s="28" customFormat="1" ht="17.25" customHeight="1">
      <c r="A218" s="41"/>
      <c r="B218" s="45"/>
      <c r="C218" s="30"/>
      <c r="D218" s="30"/>
      <c r="E218" s="29"/>
      <c r="F218" s="30"/>
      <c r="G218" s="30"/>
      <c r="H218" s="30"/>
      <c r="I218" s="30"/>
      <c r="J218" s="30"/>
      <c r="K218" s="29"/>
      <c r="L218" s="29"/>
      <c r="M218" s="32"/>
      <c r="N218" s="32"/>
    </row>
    <row r="219" spans="1:14" s="28" customFormat="1" ht="17.25" customHeight="1">
      <c r="A219" s="41"/>
      <c r="B219" s="45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4"/>
      <c r="N219" s="44"/>
    </row>
    <row r="220" spans="1:14" s="28" customFormat="1" ht="17.25" customHeight="1">
      <c r="A220" s="41"/>
      <c r="B220" s="45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4"/>
      <c r="N220" s="44"/>
    </row>
    <row r="221" spans="1:14" s="28" customFormat="1" ht="17.25" customHeight="1">
      <c r="A221" s="41"/>
      <c r="B221" s="45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47"/>
      <c r="N221" s="47"/>
    </row>
    <row r="222" spans="1:14" s="28" customFormat="1" ht="17.25" customHeight="1">
      <c r="A222" s="41"/>
      <c r="B222" s="45"/>
      <c r="C222" s="30"/>
      <c r="D222" s="30"/>
      <c r="E222" s="29"/>
      <c r="F222" s="30"/>
      <c r="G222" s="30"/>
      <c r="H222" s="30"/>
      <c r="I222" s="30"/>
      <c r="J222" s="30"/>
      <c r="K222" s="29"/>
      <c r="L222" s="29"/>
      <c r="M222" s="32"/>
      <c r="N222" s="32"/>
    </row>
    <row r="223" spans="1:14" s="28" customFormat="1" ht="17.25" customHeight="1">
      <c r="A223" s="41"/>
      <c r="B223" s="40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4"/>
      <c r="N223" s="44"/>
    </row>
    <row r="224" spans="1:14" s="28" customFormat="1" ht="17.25" customHeight="1">
      <c r="A224" s="41"/>
      <c r="B224" s="45"/>
      <c r="C224" s="30"/>
      <c r="D224" s="30"/>
      <c r="E224" s="30"/>
      <c r="F224" s="48"/>
      <c r="G224" s="48"/>
      <c r="H224" s="30"/>
      <c r="I224" s="30"/>
      <c r="J224" s="30"/>
      <c r="K224" s="29"/>
      <c r="L224" s="29"/>
      <c r="M224" s="32"/>
      <c r="N224" s="32"/>
    </row>
    <row r="225" spans="1:14" s="28" customFormat="1" ht="17.25" customHeight="1">
      <c r="A225" s="41"/>
      <c r="B225" s="45"/>
      <c r="C225" s="30"/>
      <c r="D225" s="30"/>
      <c r="E225" s="30"/>
      <c r="F225" s="30"/>
      <c r="G225" s="30"/>
      <c r="H225" s="30"/>
      <c r="I225" s="30"/>
      <c r="J225" s="30"/>
      <c r="K225" s="29"/>
      <c r="L225" s="29"/>
      <c r="M225" s="32"/>
      <c r="N225" s="32"/>
    </row>
    <row r="226" spans="1:14" s="28" customFormat="1" ht="17.25" customHeight="1">
      <c r="A226" s="41"/>
      <c r="B226" s="45"/>
      <c r="C226" s="30"/>
      <c r="D226" s="30"/>
      <c r="E226" s="30"/>
      <c r="F226" s="48"/>
      <c r="G226" s="48"/>
      <c r="H226" s="30"/>
      <c r="I226" s="30"/>
      <c r="J226" s="30"/>
      <c r="K226" s="29"/>
      <c r="L226" s="29"/>
      <c r="M226" s="32"/>
      <c r="N226" s="32"/>
    </row>
    <row r="227" spans="1:14" s="28" customFormat="1" ht="17.25" customHeight="1">
      <c r="A227" s="41"/>
      <c r="B227" s="45"/>
      <c r="C227" s="30"/>
      <c r="D227" s="30"/>
      <c r="E227" s="30"/>
      <c r="F227" s="48"/>
      <c r="G227" s="48"/>
      <c r="H227" s="30"/>
      <c r="I227" s="30"/>
      <c r="J227" s="30"/>
      <c r="K227" s="29"/>
      <c r="L227" s="29"/>
      <c r="M227" s="32"/>
      <c r="N227" s="32"/>
    </row>
    <row r="228" spans="1:14" s="28" customFormat="1" ht="17.25" customHeight="1">
      <c r="A228" s="41"/>
      <c r="B228" s="45"/>
      <c r="C228" s="30"/>
      <c r="D228" s="30"/>
      <c r="E228" s="30"/>
      <c r="F228" s="30"/>
      <c r="G228" s="30"/>
      <c r="H228" s="30"/>
      <c r="I228" s="30"/>
      <c r="J228" s="30"/>
      <c r="K228" s="29"/>
      <c r="L228" s="29"/>
      <c r="M228" s="32"/>
      <c r="N228" s="32"/>
    </row>
    <row r="229" spans="1:14" s="28" customFormat="1" ht="17.25" customHeight="1">
      <c r="A229" s="41"/>
      <c r="B229" s="45"/>
      <c r="C229" s="30"/>
      <c r="D229" s="30"/>
      <c r="E229" s="30"/>
      <c r="F229" s="30"/>
      <c r="G229" s="30"/>
      <c r="H229" s="30"/>
      <c r="I229" s="30"/>
      <c r="J229" s="30"/>
      <c r="K229" s="29"/>
      <c r="L229" s="29"/>
      <c r="M229" s="32"/>
      <c r="N229" s="32"/>
    </row>
    <row r="230" spans="1:14" s="28" customFormat="1" ht="17.25" customHeight="1">
      <c r="A230" s="41"/>
      <c r="B230" s="45"/>
      <c r="C230" s="30"/>
      <c r="D230" s="30"/>
      <c r="E230" s="30"/>
      <c r="F230" s="30"/>
      <c r="G230" s="30"/>
      <c r="H230" s="30"/>
      <c r="I230" s="30"/>
      <c r="J230" s="30"/>
      <c r="K230" s="29"/>
      <c r="L230" s="29"/>
      <c r="M230" s="32"/>
      <c r="N230" s="32"/>
    </row>
    <row r="231" spans="1:14" s="28" customFormat="1" ht="17.25" customHeight="1">
      <c r="A231" s="41"/>
      <c r="B231" s="49"/>
      <c r="C231" s="42"/>
      <c r="D231" s="42"/>
      <c r="E231" s="30"/>
      <c r="F231" s="42"/>
      <c r="G231" s="42"/>
      <c r="H231" s="42"/>
      <c r="I231" s="42"/>
      <c r="J231" s="42"/>
      <c r="K231" s="43"/>
      <c r="L231" s="43"/>
      <c r="M231" s="26"/>
      <c r="N231" s="26"/>
    </row>
    <row r="232" spans="1:14" s="28" customFormat="1" ht="17.25" customHeight="1">
      <c r="A232" s="41"/>
      <c r="B232" s="45"/>
      <c r="C232" s="30"/>
      <c r="D232" s="30"/>
      <c r="E232" s="29"/>
      <c r="F232" s="30"/>
      <c r="G232" s="30"/>
      <c r="H232" s="30"/>
      <c r="I232" s="30"/>
      <c r="J232" s="30"/>
      <c r="K232" s="29"/>
      <c r="L232" s="29"/>
      <c r="M232" s="47"/>
      <c r="N232" s="32"/>
    </row>
    <row r="233" spans="1:14" s="28" customFormat="1" ht="17.25" customHeight="1">
      <c r="A233" s="41"/>
      <c r="B233" s="45"/>
      <c r="C233" s="30"/>
      <c r="D233" s="30"/>
      <c r="E233" s="29"/>
      <c r="F233" s="30"/>
      <c r="G233" s="30"/>
      <c r="H233" s="30"/>
      <c r="I233" s="30"/>
      <c r="J233" s="30"/>
      <c r="K233" s="29"/>
      <c r="L233" s="29"/>
      <c r="M233" s="47"/>
      <c r="N233" s="32"/>
    </row>
    <row r="234" spans="1:14" s="28" customFormat="1" ht="17.25" customHeight="1">
      <c r="A234" s="41"/>
      <c r="B234" s="45"/>
      <c r="C234" s="30"/>
      <c r="D234" s="30"/>
      <c r="E234" s="29"/>
      <c r="F234" s="30"/>
      <c r="G234" s="30"/>
      <c r="H234" s="30"/>
      <c r="I234" s="30"/>
      <c r="J234" s="30"/>
      <c r="K234" s="29"/>
      <c r="L234" s="29"/>
      <c r="M234" s="47"/>
      <c r="N234" s="32"/>
    </row>
    <row r="235" spans="1:14" s="28" customFormat="1" ht="17.25" customHeight="1">
      <c r="A235" s="41"/>
      <c r="B235" s="45"/>
      <c r="C235" s="30"/>
      <c r="D235" s="30"/>
      <c r="E235" s="29"/>
      <c r="F235" s="30"/>
      <c r="G235" s="30"/>
      <c r="H235" s="30"/>
      <c r="I235" s="30"/>
      <c r="J235" s="30"/>
      <c r="K235" s="29"/>
      <c r="L235" s="29"/>
      <c r="M235" s="47"/>
      <c r="N235" s="32"/>
    </row>
    <row r="236" spans="1:14" s="28" customFormat="1" ht="17.25" customHeight="1">
      <c r="A236" s="41"/>
      <c r="B236" s="45"/>
      <c r="C236" s="30"/>
      <c r="D236" s="30"/>
      <c r="E236" s="29"/>
      <c r="F236" s="30"/>
      <c r="G236" s="30"/>
      <c r="H236" s="30"/>
      <c r="I236" s="30"/>
      <c r="J236" s="30"/>
      <c r="K236" s="29"/>
      <c r="L236" s="29"/>
      <c r="M236" s="47"/>
      <c r="N236" s="32"/>
    </row>
    <row r="237" spans="1:14" s="28" customFormat="1" ht="17.25" customHeight="1">
      <c r="A237" s="41"/>
      <c r="B237" s="45"/>
      <c r="C237" s="30"/>
      <c r="D237" s="30"/>
      <c r="E237" s="29"/>
      <c r="F237" s="30"/>
      <c r="G237" s="30"/>
      <c r="H237" s="30"/>
      <c r="I237" s="30"/>
      <c r="J237" s="30"/>
      <c r="K237" s="29"/>
      <c r="L237" s="29"/>
      <c r="M237" s="47"/>
      <c r="N237" s="32"/>
    </row>
    <row r="238" spans="1:14" s="28" customFormat="1" ht="17.25" customHeight="1">
      <c r="A238" s="41"/>
      <c r="B238" s="45"/>
      <c r="C238" s="30"/>
      <c r="D238" s="30"/>
      <c r="E238" s="29"/>
      <c r="F238" s="30"/>
      <c r="G238" s="30"/>
      <c r="H238" s="30"/>
      <c r="I238" s="30"/>
      <c r="J238" s="30"/>
      <c r="K238" s="29"/>
      <c r="L238" s="29"/>
      <c r="M238" s="47"/>
      <c r="N238" s="32"/>
    </row>
    <row r="239" spans="1:14" s="28" customFormat="1" ht="17.25" customHeight="1">
      <c r="A239" s="41"/>
      <c r="B239" s="49"/>
      <c r="C239" s="42"/>
      <c r="D239" s="42"/>
      <c r="E239" s="30"/>
      <c r="F239" s="42"/>
      <c r="G239" s="42"/>
      <c r="H239" s="42"/>
      <c r="I239" s="42"/>
      <c r="J239" s="42"/>
      <c r="K239" s="43"/>
      <c r="L239" s="43"/>
      <c r="M239" s="26"/>
      <c r="N239" s="26"/>
    </row>
    <row r="240" spans="1:14" s="28" customFormat="1" ht="17.25" customHeight="1">
      <c r="A240" s="41"/>
      <c r="B240" s="49"/>
      <c r="C240" s="42"/>
      <c r="D240" s="42"/>
      <c r="E240" s="30"/>
      <c r="F240" s="42"/>
      <c r="G240" s="42"/>
      <c r="H240" s="42"/>
      <c r="I240" s="42"/>
      <c r="J240" s="42"/>
      <c r="K240" s="42"/>
      <c r="L240" s="42"/>
      <c r="M240" s="44"/>
      <c r="N240" s="44"/>
    </row>
    <row r="241" spans="1:14" s="28" customFormat="1" ht="17.25" customHeight="1">
      <c r="A241" s="41"/>
      <c r="B241" s="45"/>
      <c r="C241" s="30"/>
      <c r="D241" s="30"/>
      <c r="E241" s="29"/>
      <c r="F241" s="30"/>
      <c r="G241" s="30"/>
      <c r="H241" s="30"/>
      <c r="I241" s="30"/>
      <c r="J241" s="30"/>
      <c r="K241" s="29"/>
      <c r="L241" s="29"/>
      <c r="M241" s="32"/>
      <c r="N241" s="32"/>
    </row>
    <row r="242" spans="1:14" s="28" customFormat="1" ht="17.25" customHeight="1">
      <c r="A242" s="41"/>
      <c r="B242" s="50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4"/>
      <c r="N242" s="44"/>
    </row>
    <row r="243" spans="1:14" s="28" customFormat="1" ht="17.25" customHeight="1">
      <c r="A243" s="41"/>
      <c r="B243" s="50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4"/>
      <c r="N243" s="44"/>
    </row>
    <row r="244" spans="1:14" s="28" customFormat="1" ht="17.25" customHeight="1">
      <c r="A244" s="41"/>
      <c r="B244" s="50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4"/>
      <c r="N244" s="44"/>
    </row>
    <row r="245" spans="1:14" s="28" customFormat="1" ht="17.25" customHeight="1">
      <c r="A245" s="41"/>
      <c r="B245" s="50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4"/>
      <c r="N245" s="44"/>
    </row>
    <row r="246" spans="1:14" s="28" customFormat="1" ht="17.25" customHeight="1">
      <c r="A246" s="41"/>
      <c r="B246" s="45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47"/>
      <c r="N246" s="47"/>
    </row>
    <row r="247" spans="1:14" s="28" customFormat="1" ht="17.25" customHeight="1">
      <c r="A247" s="41"/>
      <c r="B247" s="45"/>
      <c r="C247" s="30"/>
      <c r="D247" s="30"/>
      <c r="E247" s="29"/>
      <c r="F247" s="30"/>
      <c r="G247" s="30"/>
      <c r="H247" s="30"/>
      <c r="I247" s="30"/>
      <c r="J247" s="30"/>
      <c r="K247" s="29"/>
      <c r="L247" s="29"/>
      <c r="M247" s="32"/>
      <c r="N247" s="32"/>
    </row>
    <row r="248" spans="1:14" s="28" customFormat="1" ht="17.25" customHeight="1">
      <c r="A248" s="41"/>
      <c r="B248" s="45"/>
      <c r="C248" s="30"/>
      <c r="D248" s="30"/>
      <c r="E248" s="30"/>
      <c r="F248" s="48"/>
      <c r="G248" s="48"/>
      <c r="H248" s="30"/>
      <c r="I248" s="30"/>
      <c r="J248" s="30"/>
      <c r="K248" s="29"/>
      <c r="L248" s="29"/>
      <c r="M248" s="32"/>
      <c r="N248" s="32"/>
    </row>
    <row r="249" spans="1:14" s="28" customFormat="1" ht="17.25" customHeight="1">
      <c r="A249" s="41"/>
      <c r="B249" s="45"/>
      <c r="C249" s="30"/>
      <c r="D249" s="30"/>
      <c r="E249" s="30"/>
      <c r="F249" s="30"/>
      <c r="G249" s="30"/>
      <c r="H249" s="30"/>
      <c r="I249" s="30"/>
      <c r="J249" s="30"/>
      <c r="K249" s="29"/>
      <c r="L249" s="29"/>
      <c r="M249" s="32"/>
      <c r="N249" s="32"/>
    </row>
    <row r="250" spans="1:14" s="28" customFormat="1" ht="17.25" customHeight="1">
      <c r="A250" s="41"/>
      <c r="B250" s="50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4"/>
      <c r="N250" s="44"/>
    </row>
    <row r="251" spans="1:14" s="28" customFormat="1" ht="17.25" customHeight="1">
      <c r="A251" s="41"/>
      <c r="B251" s="45"/>
      <c r="C251" s="30"/>
      <c r="D251" s="30"/>
      <c r="E251" s="30"/>
      <c r="F251" s="48"/>
      <c r="G251" s="48"/>
      <c r="H251" s="30"/>
      <c r="I251" s="30"/>
      <c r="J251" s="30"/>
      <c r="K251" s="29"/>
      <c r="L251" s="29"/>
      <c r="M251" s="32"/>
      <c r="N251" s="32"/>
    </row>
    <row r="252" spans="1:14" s="28" customFormat="1" ht="17.25" customHeight="1">
      <c r="A252" s="41"/>
      <c r="B252" s="45"/>
      <c r="C252" s="30"/>
      <c r="D252" s="30"/>
      <c r="E252" s="29"/>
      <c r="F252" s="30"/>
      <c r="G252" s="30"/>
      <c r="H252" s="30"/>
      <c r="I252" s="30"/>
      <c r="J252" s="30"/>
      <c r="K252" s="29"/>
      <c r="L252" s="29"/>
      <c r="M252" s="32"/>
      <c r="N252" s="32"/>
    </row>
    <row r="253" spans="1:14" s="28" customFormat="1" ht="17.25" customHeight="1">
      <c r="A253" s="41"/>
      <c r="B253" s="45"/>
      <c r="C253" s="30"/>
      <c r="D253" s="30"/>
      <c r="E253" s="29"/>
      <c r="F253" s="30"/>
      <c r="G253" s="30"/>
      <c r="H253" s="30"/>
      <c r="I253" s="30"/>
      <c r="J253" s="30"/>
      <c r="K253" s="29"/>
      <c r="L253" s="29"/>
      <c r="M253" s="32"/>
      <c r="N253" s="32"/>
    </row>
    <row r="254" spans="1:14" s="28" customFormat="1" ht="17.25" customHeight="1">
      <c r="A254" s="41"/>
      <c r="B254" s="45"/>
      <c r="C254" s="30"/>
      <c r="D254" s="30"/>
      <c r="E254" s="29"/>
      <c r="F254" s="30"/>
      <c r="G254" s="30"/>
      <c r="H254" s="30"/>
      <c r="I254" s="30"/>
      <c r="J254" s="30"/>
      <c r="K254" s="29"/>
      <c r="L254" s="29"/>
      <c r="M254" s="32"/>
      <c r="N254" s="32"/>
    </row>
    <row r="255" spans="1:14" s="28" customFormat="1" ht="17.25" customHeight="1">
      <c r="A255" s="41"/>
      <c r="B255" s="45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4"/>
      <c r="N255" s="44"/>
    </row>
    <row r="256" spans="1:14" s="28" customFormat="1" ht="17.25" customHeight="1">
      <c r="A256" s="41"/>
      <c r="B256" s="49"/>
      <c r="C256" s="42"/>
      <c r="D256" s="42"/>
      <c r="E256" s="30"/>
      <c r="F256" s="42"/>
      <c r="G256" s="42"/>
      <c r="H256" s="42"/>
      <c r="I256" s="42"/>
      <c r="J256" s="42"/>
      <c r="K256" s="42"/>
      <c r="L256" s="42"/>
      <c r="M256" s="44"/>
      <c r="N256" s="44"/>
    </row>
    <row r="257" spans="1:14" s="28" customFormat="1" ht="17.25" customHeight="1">
      <c r="A257" s="41"/>
      <c r="B257" s="50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4"/>
      <c r="N257" s="44"/>
    </row>
    <row r="258" spans="1:14" s="28" customFormat="1" ht="17.25" customHeight="1">
      <c r="A258" s="41"/>
      <c r="B258" s="45"/>
      <c r="C258" s="30"/>
      <c r="D258" s="30"/>
      <c r="E258" s="30"/>
      <c r="F258" s="30"/>
      <c r="G258" s="30"/>
      <c r="H258" s="30"/>
      <c r="I258" s="30"/>
      <c r="J258" s="30"/>
      <c r="K258" s="29"/>
      <c r="L258" s="29"/>
      <c r="M258" s="32"/>
      <c r="N258" s="32"/>
    </row>
    <row r="259" spans="1:14" s="28" customFormat="1" ht="17.25" customHeight="1">
      <c r="A259" s="41"/>
      <c r="B259" s="50"/>
      <c r="C259" s="42"/>
      <c r="D259" s="42"/>
      <c r="E259" s="42"/>
      <c r="F259" s="42"/>
      <c r="G259" s="42"/>
      <c r="H259" s="42"/>
      <c r="I259" s="42"/>
      <c r="J259" s="42"/>
      <c r="K259" s="29"/>
      <c r="L259" s="29"/>
      <c r="M259" s="32"/>
      <c r="N259" s="32"/>
    </row>
    <row r="260" spans="1:14" s="28" customFormat="1" ht="17.25" customHeight="1">
      <c r="A260" s="41"/>
      <c r="B260" s="45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4"/>
      <c r="N260" s="44"/>
    </row>
    <row r="261" spans="1:14" s="28" customFormat="1" ht="17.25" customHeight="1">
      <c r="A261" s="41"/>
      <c r="B261" s="45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47"/>
      <c r="N261" s="47"/>
    </row>
    <row r="262" spans="1:14" s="28" customFormat="1" ht="17.25" customHeight="1">
      <c r="A262" s="41"/>
      <c r="B262" s="45"/>
      <c r="C262" s="42"/>
      <c r="D262" s="42"/>
      <c r="E262" s="30"/>
      <c r="F262" s="42"/>
      <c r="G262" s="42"/>
      <c r="H262" s="42"/>
      <c r="I262" s="42"/>
      <c r="J262" s="42"/>
      <c r="K262" s="42"/>
      <c r="L262" s="42"/>
      <c r="M262" s="44"/>
      <c r="N262" s="44"/>
    </row>
    <row r="263" spans="1:14" s="28" customFormat="1" ht="17.25" customHeight="1">
      <c r="A263" s="41"/>
      <c r="B263" s="45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47"/>
      <c r="N263" s="47"/>
    </row>
    <row r="264" spans="1:14" s="28" customFormat="1" ht="17.25" customHeight="1">
      <c r="A264" s="41"/>
      <c r="B264" s="45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47"/>
      <c r="N264" s="47"/>
    </row>
    <row r="265" spans="1:14" s="28" customFormat="1" ht="17.25" customHeight="1">
      <c r="A265" s="41"/>
      <c r="B265" s="45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47"/>
      <c r="N265" s="47"/>
    </row>
    <row r="266" spans="1:14" s="28" customFormat="1" ht="17.25" customHeight="1">
      <c r="A266" s="41"/>
      <c r="B266" s="45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47"/>
      <c r="N266" s="47"/>
    </row>
    <row r="267" spans="1:14" s="28" customFormat="1" ht="17.25" customHeight="1">
      <c r="A267" s="41"/>
      <c r="B267" s="45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47"/>
      <c r="N267" s="47"/>
    </row>
    <row r="268" spans="1:14" s="28" customFormat="1" ht="17.25" customHeight="1">
      <c r="A268" s="41"/>
      <c r="B268" s="45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47"/>
      <c r="N268" s="47"/>
    </row>
    <row r="269" spans="1:14" s="28" customFormat="1" ht="17.25" customHeight="1">
      <c r="A269" s="41"/>
      <c r="B269" s="45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47"/>
      <c r="N269" s="47"/>
    </row>
    <row r="270" spans="1:14" s="28" customFormat="1" ht="17.25" customHeight="1">
      <c r="A270" s="41"/>
      <c r="B270" s="45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47"/>
      <c r="N270" s="47"/>
    </row>
    <row r="271" spans="1:14" s="28" customFormat="1" ht="17.25" customHeight="1">
      <c r="A271" s="41"/>
      <c r="B271" s="45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47"/>
      <c r="N271" s="47"/>
    </row>
    <row r="272" spans="1:14" s="28" customFormat="1" ht="17.25" customHeight="1">
      <c r="A272" s="41"/>
      <c r="B272" s="45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47"/>
      <c r="N272" s="47"/>
    </row>
    <row r="273" spans="1:14" s="28" customFormat="1" ht="17.25" customHeight="1">
      <c r="A273" s="41"/>
      <c r="B273" s="40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4"/>
      <c r="N273" s="44"/>
    </row>
    <row r="274" spans="1:14" s="28" customFormat="1" ht="17.25" customHeight="1">
      <c r="A274" s="41"/>
      <c r="B274" s="45"/>
      <c r="C274" s="30"/>
      <c r="D274" s="30"/>
      <c r="E274" s="30"/>
      <c r="F274" s="48"/>
      <c r="G274" s="48"/>
      <c r="H274" s="30"/>
      <c r="I274" s="30"/>
      <c r="J274" s="30"/>
      <c r="K274" s="29"/>
      <c r="L274" s="29"/>
      <c r="M274" s="32"/>
      <c r="N274" s="32"/>
    </row>
    <row r="275" spans="1:14" s="28" customFormat="1" ht="17.25" customHeight="1">
      <c r="A275" s="41"/>
      <c r="B275" s="45"/>
      <c r="C275" s="30"/>
      <c r="D275" s="30"/>
      <c r="E275" s="29"/>
      <c r="F275" s="30"/>
      <c r="G275" s="30"/>
      <c r="H275" s="30"/>
      <c r="I275" s="46"/>
      <c r="J275" s="30"/>
      <c r="K275" s="30"/>
      <c r="L275" s="30"/>
      <c r="M275" s="47"/>
      <c r="N275" s="47"/>
    </row>
    <row r="276" spans="1:14" s="28" customFormat="1" ht="17.25" customHeight="1">
      <c r="A276" s="41"/>
      <c r="B276" s="45"/>
      <c r="C276" s="30"/>
      <c r="D276" s="30"/>
      <c r="E276" s="29"/>
      <c r="F276" s="30"/>
      <c r="G276" s="30"/>
      <c r="H276" s="30"/>
      <c r="I276" s="30"/>
      <c r="J276" s="30"/>
      <c r="K276" s="29"/>
      <c r="L276" s="29"/>
      <c r="M276" s="32"/>
      <c r="N276" s="32"/>
    </row>
    <row r="277" spans="1:14" s="28" customFormat="1" ht="17.25" customHeight="1">
      <c r="A277" s="41"/>
      <c r="B277" s="45"/>
      <c r="C277" s="30"/>
      <c r="D277" s="30"/>
      <c r="E277" s="30"/>
      <c r="F277" s="30"/>
      <c r="G277" s="30"/>
      <c r="H277" s="30"/>
      <c r="I277" s="30"/>
      <c r="J277" s="30"/>
      <c r="K277" s="29"/>
      <c r="L277" s="29"/>
      <c r="M277" s="32"/>
      <c r="N277" s="32"/>
    </row>
    <row r="278" spans="1:14" s="28" customFormat="1" ht="17.25" customHeight="1">
      <c r="A278" s="41"/>
      <c r="B278" s="49"/>
      <c r="C278" s="42"/>
      <c r="D278" s="42"/>
      <c r="E278" s="30"/>
      <c r="F278" s="42"/>
      <c r="G278" s="42"/>
      <c r="H278" s="42"/>
      <c r="I278" s="42"/>
      <c r="J278" s="42"/>
      <c r="K278" s="43"/>
      <c r="L278" s="43"/>
      <c r="M278" s="26"/>
      <c r="N278" s="26"/>
    </row>
    <row r="279" spans="1:14" s="28" customFormat="1" ht="17.25" customHeight="1">
      <c r="A279" s="41"/>
      <c r="B279" s="40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4"/>
      <c r="N279" s="44"/>
    </row>
    <row r="280" spans="1:14" s="28" customFormat="1" ht="17.25" customHeight="1">
      <c r="A280" s="41"/>
      <c r="B280" s="49"/>
      <c r="C280" s="42"/>
      <c r="D280" s="42"/>
      <c r="E280" s="30"/>
      <c r="F280" s="42"/>
      <c r="G280" s="42"/>
      <c r="H280" s="42"/>
      <c r="I280" s="42"/>
      <c r="J280" s="42"/>
      <c r="K280" s="43"/>
      <c r="L280" s="43"/>
      <c r="M280" s="26"/>
      <c r="N280" s="26"/>
    </row>
    <row r="281" spans="1:14" s="28" customFormat="1" ht="17.25" customHeight="1">
      <c r="A281" s="41"/>
      <c r="B281" s="49"/>
      <c r="C281" s="42"/>
      <c r="D281" s="42"/>
      <c r="E281" s="30"/>
      <c r="F281" s="42"/>
      <c r="G281" s="42"/>
      <c r="H281" s="42"/>
      <c r="I281" s="42"/>
      <c r="J281" s="42"/>
      <c r="K281" s="43"/>
      <c r="L281" s="43"/>
      <c r="M281" s="26"/>
      <c r="N281" s="26"/>
    </row>
    <row r="282" spans="1:14" s="28" customFormat="1" ht="17.25" customHeight="1">
      <c r="A282" s="41"/>
      <c r="B282" s="40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4"/>
      <c r="N282" s="44"/>
    </row>
    <row r="283" spans="1:14" s="28" customFormat="1" ht="17.25" customHeight="1">
      <c r="A283" s="41"/>
      <c r="B283" s="45"/>
      <c r="C283" s="30"/>
      <c r="D283" s="30"/>
      <c r="E283" s="29"/>
      <c r="F283" s="30"/>
      <c r="G283" s="30"/>
      <c r="H283" s="30"/>
      <c r="I283" s="30"/>
      <c r="J283" s="30"/>
      <c r="K283" s="29"/>
      <c r="L283" s="29"/>
      <c r="M283" s="32"/>
      <c r="N283" s="32"/>
    </row>
    <row r="284" spans="1:14" s="28" customFormat="1" ht="17.25" customHeight="1">
      <c r="A284" s="41"/>
      <c r="B284" s="45"/>
      <c r="C284" s="30"/>
      <c r="D284" s="30"/>
      <c r="E284" s="30"/>
      <c r="F284" s="48"/>
      <c r="G284" s="48"/>
      <c r="H284" s="30"/>
      <c r="I284" s="30"/>
      <c r="J284" s="30"/>
      <c r="K284" s="29"/>
      <c r="L284" s="29"/>
      <c r="M284" s="32"/>
      <c r="N284" s="32"/>
    </row>
    <row r="285" spans="1:14" s="28" customFormat="1" ht="17.25" customHeight="1">
      <c r="A285" s="41"/>
      <c r="B285" s="45"/>
      <c r="C285" s="30"/>
      <c r="D285" s="30"/>
      <c r="E285" s="29"/>
      <c r="F285" s="30"/>
      <c r="G285" s="30"/>
      <c r="H285" s="30"/>
      <c r="I285" s="30"/>
      <c r="J285" s="30"/>
      <c r="K285" s="29"/>
      <c r="L285" s="29"/>
      <c r="M285" s="32"/>
      <c r="N285" s="32"/>
    </row>
    <row r="286" spans="1:14" s="28" customFormat="1" ht="17.25" customHeight="1">
      <c r="A286" s="41"/>
      <c r="B286" s="45"/>
      <c r="C286" s="30"/>
      <c r="D286" s="30"/>
      <c r="E286" s="29"/>
      <c r="F286" s="30"/>
      <c r="G286" s="30"/>
      <c r="H286" s="30"/>
      <c r="I286" s="30"/>
      <c r="J286" s="30"/>
      <c r="K286" s="29"/>
      <c r="L286" s="29"/>
      <c r="M286" s="32"/>
      <c r="N286" s="32"/>
    </row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</sheetData>
  <sheetProtection selectLockedCells="1" selectUnlockedCells="1"/>
  <mergeCells count="502">
    <mergeCell ref="O13:AA13"/>
    <mergeCell ref="AB13:AN13"/>
    <mergeCell ref="M148:N148"/>
    <mergeCell ref="C151:K151"/>
    <mergeCell ref="M151:N151"/>
    <mergeCell ref="C152:K152"/>
    <mergeCell ref="M152:N152"/>
    <mergeCell ref="C150:K150"/>
    <mergeCell ref="M150:N150"/>
    <mergeCell ref="A19:N19"/>
    <mergeCell ref="EB13:EN13"/>
    <mergeCell ref="AO13:BA13"/>
    <mergeCell ref="A1:N1"/>
    <mergeCell ref="A3:E3"/>
    <mergeCell ref="A5:N5"/>
    <mergeCell ref="A7:N7"/>
    <mergeCell ref="A8:N8"/>
    <mergeCell ref="A10:E10"/>
    <mergeCell ref="A12:N12"/>
    <mergeCell ref="A13:N13"/>
    <mergeCell ref="GB13:GN13"/>
    <mergeCell ref="HB13:HJ13"/>
    <mergeCell ref="A14:N14"/>
    <mergeCell ref="O14:AA14"/>
    <mergeCell ref="AB14:AN14"/>
    <mergeCell ref="AO14:BA14"/>
    <mergeCell ref="BB14:BN14"/>
    <mergeCell ref="BO14:CA14"/>
    <mergeCell ref="CB14:CN14"/>
    <mergeCell ref="CO14:DA14"/>
    <mergeCell ref="GO13:HA13"/>
    <mergeCell ref="BB13:BN13"/>
    <mergeCell ref="BO13:CA13"/>
    <mergeCell ref="CB13:CN13"/>
    <mergeCell ref="CO13:DA13"/>
    <mergeCell ref="DB13:DN13"/>
    <mergeCell ref="DO13:EA13"/>
    <mergeCell ref="EO13:FA13"/>
    <mergeCell ref="FB13:FN13"/>
    <mergeCell ref="FO13:GA13"/>
    <mergeCell ref="DB14:DN14"/>
    <mergeCell ref="DO14:EA14"/>
    <mergeCell ref="GB14:GN14"/>
    <mergeCell ref="GO14:HA14"/>
    <mergeCell ref="EO14:FA14"/>
    <mergeCell ref="FB14:FN14"/>
    <mergeCell ref="FO14:GA14"/>
    <mergeCell ref="DO15:EA15"/>
    <mergeCell ref="EB15:EN15"/>
    <mergeCell ref="FB15:FN15"/>
    <mergeCell ref="HB14:HJ14"/>
    <mergeCell ref="A15:N15"/>
    <mergeCell ref="O15:AA15"/>
    <mergeCell ref="AB15:AN15"/>
    <mergeCell ref="AO15:BA15"/>
    <mergeCell ref="BB15:BN15"/>
    <mergeCell ref="BO15:CA15"/>
    <mergeCell ref="GO15:HA15"/>
    <mergeCell ref="HB15:HJ15"/>
    <mergeCell ref="EB14:EN14"/>
    <mergeCell ref="CB15:CN15"/>
    <mergeCell ref="CO15:DA15"/>
    <mergeCell ref="BB16:BN16"/>
    <mergeCell ref="BO16:CA16"/>
    <mergeCell ref="CB16:CN16"/>
    <mergeCell ref="CO16:DA16"/>
    <mergeCell ref="DB15:DN15"/>
    <mergeCell ref="GO16:HA16"/>
    <mergeCell ref="EO15:FA15"/>
    <mergeCell ref="EB16:EN16"/>
    <mergeCell ref="HB17:HJ17"/>
    <mergeCell ref="EO16:FA16"/>
    <mergeCell ref="FB16:FN16"/>
    <mergeCell ref="FO16:GA16"/>
    <mergeCell ref="GB16:GN16"/>
    <mergeCell ref="FO15:GA15"/>
    <mergeCell ref="GB15:GN15"/>
    <mergeCell ref="DB17:DN17"/>
    <mergeCell ref="DB16:DN16"/>
    <mergeCell ref="A18:N18"/>
    <mergeCell ref="O18:AA18"/>
    <mergeCell ref="AB18:AN18"/>
    <mergeCell ref="AO18:BA18"/>
    <mergeCell ref="O16:AA16"/>
    <mergeCell ref="AB16:AN16"/>
    <mergeCell ref="AO16:BA16"/>
    <mergeCell ref="BO18:CA18"/>
    <mergeCell ref="DO16:EA16"/>
    <mergeCell ref="HB16:HJ16"/>
    <mergeCell ref="A17:N17"/>
    <mergeCell ref="O17:AA17"/>
    <mergeCell ref="AB17:AN17"/>
    <mergeCell ref="AO17:BA17"/>
    <mergeCell ref="BB17:BN17"/>
    <mergeCell ref="BO17:CA17"/>
    <mergeCell ref="CB17:CN17"/>
    <mergeCell ref="A16:N16"/>
    <mergeCell ref="HB18:HJ18"/>
    <mergeCell ref="GB17:GN17"/>
    <mergeCell ref="GO17:HA17"/>
    <mergeCell ref="EO17:FA17"/>
    <mergeCell ref="FB17:FN17"/>
    <mergeCell ref="FO17:GA17"/>
    <mergeCell ref="GB18:GN18"/>
    <mergeCell ref="GO18:HA18"/>
    <mergeCell ref="EB17:EN17"/>
    <mergeCell ref="AB19:AN19"/>
    <mergeCell ref="AO19:BA19"/>
    <mergeCell ref="CB18:CN18"/>
    <mergeCell ref="DO17:EA17"/>
    <mergeCell ref="DB18:DN18"/>
    <mergeCell ref="DO18:EA18"/>
    <mergeCell ref="CO17:DA17"/>
    <mergeCell ref="CO18:DA18"/>
    <mergeCell ref="BB18:BN18"/>
    <mergeCell ref="GO19:HA19"/>
    <mergeCell ref="BB19:BN19"/>
    <mergeCell ref="BO19:CA19"/>
    <mergeCell ref="CB19:CN19"/>
    <mergeCell ref="CO19:DA19"/>
    <mergeCell ref="DB19:DN19"/>
    <mergeCell ref="EB19:EN19"/>
    <mergeCell ref="DO19:EA19"/>
    <mergeCell ref="EB18:EN18"/>
    <mergeCell ref="EO18:FA18"/>
    <mergeCell ref="EO20:FA20"/>
    <mergeCell ref="FB20:FN20"/>
    <mergeCell ref="FO20:GA20"/>
    <mergeCell ref="EB20:EN20"/>
    <mergeCell ref="FB18:FN18"/>
    <mergeCell ref="FO18:GA18"/>
    <mergeCell ref="HB19:HJ19"/>
    <mergeCell ref="BB20:BN20"/>
    <mergeCell ref="BO20:CA20"/>
    <mergeCell ref="EO19:FA19"/>
    <mergeCell ref="FB19:FN19"/>
    <mergeCell ref="FO19:GA19"/>
    <mergeCell ref="GB19:GN19"/>
    <mergeCell ref="HB20:HJ20"/>
    <mergeCell ref="GO20:HA20"/>
    <mergeCell ref="CB20:CN20"/>
    <mergeCell ref="CO20:DA20"/>
    <mergeCell ref="A20:N20"/>
    <mergeCell ref="O20:AA20"/>
    <mergeCell ref="AB20:AN20"/>
    <mergeCell ref="AO20:BA20"/>
    <mergeCell ref="A22:N22"/>
    <mergeCell ref="O22:AA22"/>
    <mergeCell ref="AB22:AN22"/>
    <mergeCell ref="AO22:BA22"/>
    <mergeCell ref="CO21:DA21"/>
    <mergeCell ref="O19:AA19"/>
    <mergeCell ref="A21:N21"/>
    <mergeCell ref="O21:AA21"/>
    <mergeCell ref="AB21:AN21"/>
    <mergeCell ref="AO21:BA21"/>
    <mergeCell ref="CB21:CN21"/>
    <mergeCell ref="BB22:BN22"/>
    <mergeCell ref="BO22:CA22"/>
    <mergeCell ref="CB22:CN22"/>
    <mergeCell ref="CO22:DA22"/>
    <mergeCell ref="BB21:BN21"/>
    <mergeCell ref="BO21:CA21"/>
    <mergeCell ref="GB21:GN21"/>
    <mergeCell ref="DB20:DN20"/>
    <mergeCell ref="DO20:EA20"/>
    <mergeCell ref="DB21:DN21"/>
    <mergeCell ref="DO21:EA21"/>
    <mergeCell ref="EB21:EN21"/>
    <mergeCell ref="EO21:FA21"/>
    <mergeCell ref="GB20:GN20"/>
    <mergeCell ref="GO21:HA21"/>
    <mergeCell ref="HB21:HJ21"/>
    <mergeCell ref="EO22:FA22"/>
    <mergeCell ref="FB22:FN22"/>
    <mergeCell ref="FO22:GA22"/>
    <mergeCell ref="GB22:GN22"/>
    <mergeCell ref="GO22:HA22"/>
    <mergeCell ref="HB22:HJ22"/>
    <mergeCell ref="FB21:FN21"/>
    <mergeCell ref="FO21:GA21"/>
    <mergeCell ref="HB23:HJ23"/>
    <mergeCell ref="A24:N24"/>
    <mergeCell ref="O24:AA24"/>
    <mergeCell ref="AB24:AN24"/>
    <mergeCell ref="AO24:BA24"/>
    <mergeCell ref="BB24:BN24"/>
    <mergeCell ref="BO24:CA24"/>
    <mergeCell ref="A23:N23"/>
    <mergeCell ref="O23:AA23"/>
    <mergeCell ref="AB23:AN23"/>
    <mergeCell ref="DO24:EA24"/>
    <mergeCell ref="EB24:EN24"/>
    <mergeCell ref="AO23:BA23"/>
    <mergeCell ref="BB23:BN23"/>
    <mergeCell ref="BO23:CA23"/>
    <mergeCell ref="DB23:DN23"/>
    <mergeCell ref="CB23:CN23"/>
    <mergeCell ref="CO23:DA23"/>
    <mergeCell ref="EB22:EN22"/>
    <mergeCell ref="DB22:DN22"/>
    <mergeCell ref="DO22:EA22"/>
    <mergeCell ref="GB23:GN23"/>
    <mergeCell ref="DO23:EA23"/>
    <mergeCell ref="EB23:EN23"/>
    <mergeCell ref="EO24:FA24"/>
    <mergeCell ref="FB24:FN24"/>
    <mergeCell ref="FO24:GA24"/>
    <mergeCell ref="GB24:GN24"/>
    <mergeCell ref="GO24:HA24"/>
    <mergeCell ref="GO23:HA23"/>
    <mergeCell ref="EO23:FA23"/>
    <mergeCell ref="FB23:FN23"/>
    <mergeCell ref="FO23:GA23"/>
    <mergeCell ref="A25:N25"/>
    <mergeCell ref="O25:AA25"/>
    <mergeCell ref="AB25:AN25"/>
    <mergeCell ref="AO25:BA25"/>
    <mergeCell ref="HB24:HJ24"/>
    <mergeCell ref="EO25:FA25"/>
    <mergeCell ref="FB25:FN25"/>
    <mergeCell ref="FO25:GA25"/>
    <mergeCell ref="GB25:GN25"/>
    <mergeCell ref="GO25:HA25"/>
    <mergeCell ref="DB26:DN26"/>
    <mergeCell ref="DB25:DN25"/>
    <mergeCell ref="CB24:CN24"/>
    <mergeCell ref="CO24:DA24"/>
    <mergeCell ref="BB25:BN25"/>
    <mergeCell ref="BO25:CA25"/>
    <mergeCell ref="CB25:CN25"/>
    <mergeCell ref="CO25:DA25"/>
    <mergeCell ref="DB24:DN24"/>
    <mergeCell ref="A27:N27"/>
    <mergeCell ref="O27:AA27"/>
    <mergeCell ref="AB27:AN27"/>
    <mergeCell ref="AO27:BA27"/>
    <mergeCell ref="BB27:BN27"/>
    <mergeCell ref="BO27:CA27"/>
    <mergeCell ref="A26:N26"/>
    <mergeCell ref="O26:AA26"/>
    <mergeCell ref="AB26:AN26"/>
    <mergeCell ref="AO26:BA26"/>
    <mergeCell ref="BB26:BN26"/>
    <mergeCell ref="BO26:CA26"/>
    <mergeCell ref="FB27:FN27"/>
    <mergeCell ref="FO27:GA27"/>
    <mergeCell ref="GB27:GN27"/>
    <mergeCell ref="GO27:HA27"/>
    <mergeCell ref="DO25:EA25"/>
    <mergeCell ref="HB25:HJ25"/>
    <mergeCell ref="EB26:EN26"/>
    <mergeCell ref="EB25:EN25"/>
    <mergeCell ref="HB26:HJ26"/>
    <mergeCell ref="A28:N28"/>
    <mergeCell ref="O28:AA28"/>
    <mergeCell ref="AB28:AN28"/>
    <mergeCell ref="AO28:BA28"/>
    <mergeCell ref="HB27:HJ27"/>
    <mergeCell ref="GB26:GN26"/>
    <mergeCell ref="GO26:HA26"/>
    <mergeCell ref="EO26:FA26"/>
    <mergeCell ref="FB26:FN26"/>
    <mergeCell ref="FO26:GA26"/>
    <mergeCell ref="DO28:EA28"/>
    <mergeCell ref="EB27:EN27"/>
    <mergeCell ref="EO27:FA27"/>
    <mergeCell ref="CO26:DA26"/>
    <mergeCell ref="CO27:DA27"/>
    <mergeCell ref="CB27:CN27"/>
    <mergeCell ref="DO26:EA26"/>
    <mergeCell ref="DB27:DN27"/>
    <mergeCell ref="DO27:EA27"/>
    <mergeCell ref="CB26:CN26"/>
    <mergeCell ref="GO28:HA28"/>
    <mergeCell ref="BB28:BN28"/>
    <mergeCell ref="BO28:CA28"/>
    <mergeCell ref="CB28:CN28"/>
    <mergeCell ref="CO28:DA28"/>
    <mergeCell ref="DB28:DN28"/>
    <mergeCell ref="EB28:EN28"/>
    <mergeCell ref="FB28:FN28"/>
    <mergeCell ref="FO28:GA28"/>
    <mergeCell ref="GB28:GN28"/>
    <mergeCell ref="HB29:HJ29"/>
    <mergeCell ref="A30:N30"/>
    <mergeCell ref="O30:AA30"/>
    <mergeCell ref="AB30:AN30"/>
    <mergeCell ref="AO30:BA30"/>
    <mergeCell ref="BB30:BN30"/>
    <mergeCell ref="BO30:CA30"/>
    <mergeCell ref="DB29:DN29"/>
    <mergeCell ref="DO29:EA29"/>
    <mergeCell ref="GO29:HA29"/>
    <mergeCell ref="HB28:HJ28"/>
    <mergeCell ref="A29:N29"/>
    <mergeCell ref="O29:AA29"/>
    <mergeCell ref="AB29:AN29"/>
    <mergeCell ref="AO29:BA29"/>
    <mergeCell ref="BB29:BN29"/>
    <mergeCell ref="BO29:CA29"/>
    <mergeCell ref="CB29:CN29"/>
    <mergeCell ref="CO29:DA29"/>
    <mergeCell ref="EO28:FA28"/>
    <mergeCell ref="A31:N31"/>
    <mergeCell ref="O31:AA31"/>
    <mergeCell ref="AB31:AN31"/>
    <mergeCell ref="AO31:BA31"/>
    <mergeCell ref="CB30:CN30"/>
    <mergeCell ref="CO30:DA30"/>
    <mergeCell ref="BB31:BN31"/>
    <mergeCell ref="EO29:FA29"/>
    <mergeCell ref="FB29:FN29"/>
    <mergeCell ref="GB29:GN29"/>
    <mergeCell ref="FB30:FN30"/>
    <mergeCell ref="FO30:GA30"/>
    <mergeCell ref="GB30:GN30"/>
    <mergeCell ref="FO29:GA29"/>
    <mergeCell ref="BO31:CA31"/>
    <mergeCell ref="CB31:CN31"/>
    <mergeCell ref="CO31:DA31"/>
    <mergeCell ref="EB29:EN29"/>
    <mergeCell ref="DB30:DN30"/>
    <mergeCell ref="DO30:EA30"/>
    <mergeCell ref="DB31:DN31"/>
    <mergeCell ref="DO31:EA31"/>
    <mergeCell ref="EB30:EN30"/>
    <mergeCell ref="EB31:EN31"/>
    <mergeCell ref="AB32:AN32"/>
    <mergeCell ref="GO30:HA30"/>
    <mergeCell ref="HB30:HJ30"/>
    <mergeCell ref="EO31:FA31"/>
    <mergeCell ref="FB31:FN31"/>
    <mergeCell ref="FO31:GA31"/>
    <mergeCell ref="GB31:GN31"/>
    <mergeCell ref="GO31:HA31"/>
    <mergeCell ref="HB31:HJ31"/>
    <mergeCell ref="EO30:FA30"/>
    <mergeCell ref="CB33:CN33"/>
    <mergeCell ref="HB32:HJ32"/>
    <mergeCell ref="A33:N33"/>
    <mergeCell ref="O33:AA33"/>
    <mergeCell ref="AB33:AN33"/>
    <mergeCell ref="AO33:BA33"/>
    <mergeCell ref="BB33:BN33"/>
    <mergeCell ref="BO33:CA33"/>
    <mergeCell ref="A32:N32"/>
    <mergeCell ref="O32:AA32"/>
    <mergeCell ref="AO32:BA32"/>
    <mergeCell ref="BB32:BN32"/>
    <mergeCell ref="BO32:CA32"/>
    <mergeCell ref="DB32:DN32"/>
    <mergeCell ref="CB32:CN32"/>
    <mergeCell ref="CO32:DA32"/>
    <mergeCell ref="EO32:FA32"/>
    <mergeCell ref="FB32:FN32"/>
    <mergeCell ref="FO32:GA32"/>
    <mergeCell ref="DO32:EA32"/>
    <mergeCell ref="EB32:EN32"/>
    <mergeCell ref="DB33:DN33"/>
    <mergeCell ref="DO33:EA33"/>
    <mergeCell ref="EB33:EN33"/>
    <mergeCell ref="HB34:HJ34"/>
    <mergeCell ref="FB33:FN33"/>
    <mergeCell ref="FO33:GA33"/>
    <mergeCell ref="GB33:GN33"/>
    <mergeCell ref="GO33:HA33"/>
    <mergeCell ref="GB32:GN32"/>
    <mergeCell ref="GO32:HA32"/>
    <mergeCell ref="A34:N34"/>
    <mergeCell ref="O34:AA34"/>
    <mergeCell ref="AB34:AN34"/>
    <mergeCell ref="AO34:BA34"/>
    <mergeCell ref="HB33:HJ33"/>
    <mergeCell ref="EO34:FA34"/>
    <mergeCell ref="FB34:FN34"/>
    <mergeCell ref="FO34:GA34"/>
    <mergeCell ref="GB34:GN34"/>
    <mergeCell ref="GO34:HA34"/>
    <mergeCell ref="CO33:DA33"/>
    <mergeCell ref="BB34:BN34"/>
    <mergeCell ref="BO34:CA34"/>
    <mergeCell ref="CB34:CN34"/>
    <mergeCell ref="CO34:DA34"/>
    <mergeCell ref="GO35:HA35"/>
    <mergeCell ref="CO35:DA35"/>
    <mergeCell ref="EB34:EN34"/>
    <mergeCell ref="FO35:GA35"/>
    <mergeCell ref="EO33:FA33"/>
    <mergeCell ref="HB35:HJ35"/>
    <mergeCell ref="A36:N36"/>
    <mergeCell ref="O36:AA36"/>
    <mergeCell ref="AB36:AN36"/>
    <mergeCell ref="AO36:BA36"/>
    <mergeCell ref="BB36:BN36"/>
    <mergeCell ref="BO36:CA36"/>
    <mergeCell ref="A35:N35"/>
    <mergeCell ref="O35:AA35"/>
    <mergeCell ref="CB35:CN35"/>
    <mergeCell ref="AB35:AN35"/>
    <mergeCell ref="AO35:BA35"/>
    <mergeCell ref="BB35:BN35"/>
    <mergeCell ref="BO35:CA35"/>
    <mergeCell ref="DB34:DN34"/>
    <mergeCell ref="DO34:EA34"/>
    <mergeCell ref="DB35:DN35"/>
    <mergeCell ref="DO35:EA35"/>
    <mergeCell ref="DB36:DN36"/>
    <mergeCell ref="DO36:EA36"/>
    <mergeCell ref="EO36:FA36"/>
    <mergeCell ref="GO36:HA36"/>
    <mergeCell ref="GB35:GN35"/>
    <mergeCell ref="EB35:EN35"/>
    <mergeCell ref="EO35:FA35"/>
    <mergeCell ref="FB35:FN35"/>
    <mergeCell ref="FB36:FN36"/>
    <mergeCell ref="FO36:GA36"/>
    <mergeCell ref="GB36:GN36"/>
    <mergeCell ref="EB36:EN36"/>
    <mergeCell ref="A38:N38"/>
    <mergeCell ref="O38:AA38"/>
    <mergeCell ref="AB38:AN38"/>
    <mergeCell ref="AO38:BA38"/>
    <mergeCell ref="BB38:BN38"/>
    <mergeCell ref="BO38:CA38"/>
    <mergeCell ref="CB38:CN38"/>
    <mergeCell ref="EO38:FA38"/>
    <mergeCell ref="HB36:HJ36"/>
    <mergeCell ref="A37:N37"/>
    <mergeCell ref="O37:AA37"/>
    <mergeCell ref="AB37:AN37"/>
    <mergeCell ref="AO37:BA37"/>
    <mergeCell ref="CB36:CN36"/>
    <mergeCell ref="CO36:DA36"/>
    <mergeCell ref="BO37:CA37"/>
    <mergeCell ref="CB37:CN37"/>
    <mergeCell ref="BB37:BN37"/>
    <mergeCell ref="HB38:HJ38"/>
    <mergeCell ref="FB38:FN38"/>
    <mergeCell ref="FO38:GA38"/>
    <mergeCell ref="CO37:DA37"/>
    <mergeCell ref="DB37:DN37"/>
    <mergeCell ref="DO37:EA37"/>
    <mergeCell ref="GB37:GN37"/>
    <mergeCell ref="GO37:HA37"/>
    <mergeCell ref="HB37:HJ37"/>
    <mergeCell ref="EO39:FA39"/>
    <mergeCell ref="EB37:EN37"/>
    <mergeCell ref="FB39:FN39"/>
    <mergeCell ref="FO39:GA39"/>
    <mergeCell ref="GB39:GN39"/>
    <mergeCell ref="GO38:HA38"/>
    <mergeCell ref="GO39:HA39"/>
    <mergeCell ref="HB39:HJ39"/>
    <mergeCell ref="FO37:GA37"/>
    <mergeCell ref="CO39:DA39"/>
    <mergeCell ref="DB39:DN39"/>
    <mergeCell ref="AO39:BA39"/>
    <mergeCell ref="CO38:DA38"/>
    <mergeCell ref="GB38:GN38"/>
    <mergeCell ref="EO37:FA37"/>
    <mergeCell ref="FB37:FN37"/>
    <mergeCell ref="DB38:DN38"/>
    <mergeCell ref="DO38:EA38"/>
    <mergeCell ref="EB38:EN38"/>
    <mergeCell ref="BO39:CA39"/>
    <mergeCell ref="A39:N39"/>
    <mergeCell ref="O39:AA39"/>
    <mergeCell ref="AB39:AN39"/>
    <mergeCell ref="DO39:EA39"/>
    <mergeCell ref="BB39:BN39"/>
    <mergeCell ref="EB39:EN39"/>
    <mergeCell ref="A45:N45"/>
    <mergeCell ref="CB39:CN39"/>
    <mergeCell ref="A51:A52"/>
    <mergeCell ref="B51:B52"/>
    <mergeCell ref="D51:F51"/>
    <mergeCell ref="H51:I51"/>
    <mergeCell ref="B49:D49"/>
    <mergeCell ref="B50:N50"/>
    <mergeCell ref="N51:N52"/>
    <mergeCell ref="L51:L52"/>
    <mergeCell ref="K51:K52"/>
    <mergeCell ref="M51:M52"/>
    <mergeCell ref="C158:F167"/>
    <mergeCell ref="M145:N145"/>
    <mergeCell ref="C146:K146"/>
    <mergeCell ref="M146:N146"/>
    <mergeCell ref="C153:K153"/>
    <mergeCell ref="M153:N153"/>
    <mergeCell ref="C149:K149"/>
    <mergeCell ref="M149:N149"/>
    <mergeCell ref="M147:N147"/>
    <mergeCell ref="A157:B157"/>
    <mergeCell ref="A143:B153"/>
    <mergeCell ref="C143:E143"/>
    <mergeCell ref="H143:K143"/>
    <mergeCell ref="C148:K148"/>
    <mergeCell ref="C144:E144"/>
    <mergeCell ref="H144:K144"/>
    <mergeCell ref="C145:K145"/>
    <mergeCell ref="C147:K147"/>
  </mergeCells>
  <printOptions/>
  <pageMargins left="0.7875" right="0.55" top="0.42986111111111114" bottom="0.5909722222222222" header="0.2" footer="0.44027777777777777"/>
  <pageSetup horizontalDpi="600" verticalDpi="600" orientation="landscape" scale="51" r:id="rId2"/>
  <headerFooter alignWithMargins="0">
    <oddHeader>&amp;C&amp;"Arial CE,Obyčejné"&amp;11Technonologie kuchyně - seznam zařízení</oddHeader>
    <oddFooter>&amp;C&amp;"Arial CE,Běžné"&amp;11Stránka &amp;P</oddFooter>
  </headerFooter>
  <rowBreaks count="1" manualBreakCount="1">
    <brk id="1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</dc:creator>
  <cp:keywords/>
  <dc:description/>
  <cp:lastModifiedBy>Kováčová Romana</cp:lastModifiedBy>
  <cp:lastPrinted>2018-03-09T07:08:35Z</cp:lastPrinted>
  <dcterms:created xsi:type="dcterms:W3CDTF">2016-08-01T11:22:41Z</dcterms:created>
  <dcterms:modified xsi:type="dcterms:W3CDTF">2018-03-09T07:16:59Z</dcterms:modified>
  <cp:category/>
  <cp:version/>
  <cp:contentType/>
  <cp:contentStatus/>
</cp:coreProperties>
</file>