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1355" windowHeight="7575" tabRatio="830" activeTab="1"/>
  </bookViews>
  <sheets>
    <sheet name="Plumlovská 458.36" sheetId="3" r:id="rId1"/>
    <sheet name="Újezd 4012.10" sheetId="2" r:id="rId2"/>
  </sheets>
  <calcPr calcId="145621"/>
</workbook>
</file>

<file path=xl/calcChain.xml><?xml version="1.0" encoding="utf-8"?>
<calcChain xmlns="http://schemas.openxmlformats.org/spreadsheetml/2006/main">
  <c r="F31" i="3" l="1"/>
  <c r="E31" i="3"/>
  <c r="C31" i="3"/>
  <c r="C29" i="2"/>
  <c r="D68" i="2" l="1"/>
  <c r="G70" i="3" l="1"/>
  <c r="G23" i="3" l="1"/>
  <c r="G21" i="3" l="1"/>
  <c r="G77" i="3" l="1"/>
  <c r="G76" i="3"/>
  <c r="G75" i="3"/>
  <c r="G74" i="3"/>
  <c r="F73" i="3"/>
  <c r="E73" i="3"/>
  <c r="D73" i="3"/>
  <c r="C73" i="3"/>
  <c r="G71" i="3"/>
  <c r="G69" i="3"/>
  <c r="G68" i="3"/>
  <c r="G66" i="3"/>
  <c r="G65" i="3"/>
  <c r="F64" i="3"/>
  <c r="E64" i="3"/>
  <c r="D64" i="3"/>
  <c r="C64" i="3"/>
  <c r="G62" i="3"/>
  <c r="G61" i="3"/>
  <c r="G60" i="3"/>
  <c r="F59" i="3"/>
  <c r="E59" i="3"/>
  <c r="D59" i="3"/>
  <c r="C59" i="3"/>
  <c r="G57" i="3"/>
  <c r="G55" i="3"/>
  <c r="G54" i="3"/>
  <c r="F53" i="3"/>
  <c r="E53" i="3"/>
  <c r="D53" i="3"/>
  <c r="C53" i="3"/>
  <c r="G52" i="3"/>
  <c r="G51" i="3"/>
  <c r="G50" i="3"/>
  <c r="F49" i="3"/>
  <c r="E49" i="3"/>
  <c r="D49" i="3"/>
  <c r="C49" i="3"/>
  <c r="G48" i="3"/>
  <c r="G47" i="3"/>
  <c r="G46" i="3"/>
  <c r="G45" i="3"/>
  <c r="G44" i="3"/>
  <c r="G43" i="3"/>
  <c r="G42" i="3"/>
  <c r="G41" i="3"/>
  <c r="F40" i="3"/>
  <c r="E40" i="3"/>
  <c r="D40" i="3"/>
  <c r="C40" i="3"/>
  <c r="G38" i="3"/>
  <c r="G37" i="3"/>
  <c r="G36" i="3"/>
  <c r="G35" i="3"/>
  <c r="G34" i="3"/>
  <c r="G33" i="3"/>
  <c r="G32" i="3"/>
  <c r="D31" i="3"/>
  <c r="F29" i="3"/>
  <c r="E29" i="3"/>
  <c r="D29" i="3"/>
  <c r="C29" i="3"/>
  <c r="G28" i="3"/>
  <c r="G27" i="3"/>
  <c r="G26" i="3"/>
  <c r="G25" i="3"/>
  <c r="G24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3" i="3" l="1"/>
  <c r="G64" i="3"/>
  <c r="G73" i="3"/>
  <c r="G29" i="3"/>
  <c r="G31" i="3"/>
  <c r="G40" i="3"/>
  <c r="G49" i="3"/>
  <c r="G59" i="3"/>
  <c r="D35" i="2"/>
  <c r="D40" i="2"/>
  <c r="D74" i="2" l="1"/>
  <c r="D32" i="2" l="1"/>
  <c r="D8" i="2"/>
  <c r="D48" i="2" l="1"/>
  <c r="D46" i="2" l="1"/>
  <c r="D45" i="2"/>
  <c r="D44" i="2"/>
  <c r="D43" i="2"/>
  <c r="D42" i="2"/>
  <c r="D41" i="2"/>
  <c r="D39" i="2"/>
  <c r="D49" i="2"/>
  <c r="D50" i="2"/>
  <c r="D53" i="2"/>
  <c r="D52" i="2"/>
  <c r="D55" i="2"/>
  <c r="D59" i="2"/>
  <c r="D58" i="2"/>
  <c r="D60" i="2"/>
  <c r="D75" i="2"/>
  <c r="D73" i="2"/>
  <c r="D72" i="2"/>
  <c r="D33" i="2"/>
  <c r="D34" i="2"/>
  <c r="D36" i="2"/>
  <c r="D31" i="2"/>
  <c r="D30" i="2"/>
  <c r="D64" i="2"/>
  <c r="D69" i="2"/>
  <c r="D67" i="2"/>
  <c r="D66" i="2"/>
  <c r="C71" i="2"/>
  <c r="D63" i="2"/>
  <c r="C62" i="2"/>
  <c r="C57" i="2"/>
  <c r="C51" i="2"/>
  <c r="C47" i="2"/>
  <c r="C38" i="2"/>
  <c r="D11" i="2"/>
  <c r="D10" i="2"/>
  <c r="D9" i="2"/>
  <c r="D7" i="2"/>
  <c r="D6" i="2"/>
  <c r="D19" i="2"/>
  <c r="D12" i="2"/>
  <c r="D13" i="2"/>
  <c r="D14" i="2"/>
  <c r="D15" i="2"/>
  <c r="D16" i="2"/>
  <c r="D17" i="2"/>
  <c r="D18" i="2"/>
  <c r="D20" i="2"/>
  <c r="D21" i="2"/>
  <c r="D22" i="2"/>
  <c r="D23" i="2"/>
  <c r="D24" i="2"/>
  <c r="D25" i="2"/>
  <c r="D26" i="2"/>
  <c r="C27" i="2"/>
  <c r="D47" i="2" l="1"/>
  <c r="D57" i="2"/>
  <c r="D71" i="2"/>
  <c r="D29" i="2"/>
  <c r="D51" i="2"/>
  <c r="D62" i="2"/>
  <c r="D27" i="2"/>
  <c r="D38" i="2"/>
</calcChain>
</file>

<file path=xl/comments1.xml><?xml version="1.0" encoding="utf-8"?>
<comments xmlns="http://schemas.openxmlformats.org/spreadsheetml/2006/main">
  <authors>
    <author>1</author>
  </authors>
  <commentList>
    <comment ref="E19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serverovna</t>
        </r>
      </text>
    </comment>
    <comment ref="E57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luxfery - jen jednostranně</t>
        </r>
      </text>
    </comment>
  </commentList>
</comments>
</file>

<file path=xl/sharedStrings.xml><?xml version="1.0" encoding="utf-8"?>
<sst xmlns="http://schemas.openxmlformats.org/spreadsheetml/2006/main" count="192" uniqueCount="93">
  <si>
    <t>keramická dlažba</t>
  </si>
  <si>
    <t>koberec</t>
  </si>
  <si>
    <t>Podlahová krytina</t>
  </si>
  <si>
    <t>zasedací místnost</t>
  </si>
  <si>
    <t>kanceláře</t>
  </si>
  <si>
    <t>chodby</t>
  </si>
  <si>
    <t>schodiště</t>
  </si>
  <si>
    <t>PVC</t>
  </si>
  <si>
    <t>1. NP</t>
  </si>
  <si>
    <t>2. NP</t>
  </si>
  <si>
    <t>3. NP</t>
  </si>
  <si>
    <r>
      <t>Plocha celkem v m</t>
    </r>
    <r>
      <rPr>
        <b/>
        <vertAlign val="superscript"/>
        <sz val="10"/>
        <rFont val="Tahoma"/>
        <family val="2"/>
        <charset val="238"/>
      </rPr>
      <t>2</t>
    </r>
  </si>
  <si>
    <r>
      <t>Celkem za jednotlivé podlaží v m</t>
    </r>
    <r>
      <rPr>
        <b/>
        <vertAlign val="superscript"/>
        <sz val="10"/>
        <rFont val="Tahoma"/>
        <family val="2"/>
        <charset val="238"/>
      </rPr>
      <t>2</t>
    </r>
  </si>
  <si>
    <t>spisovny, archívy</t>
  </si>
  <si>
    <t>čistící koberec</t>
  </si>
  <si>
    <t>kuchyňka</t>
  </si>
  <si>
    <t>Druh místnosti</t>
  </si>
  <si>
    <t>betonová mazanina</t>
  </si>
  <si>
    <t>Příloha č. 2</t>
  </si>
  <si>
    <r>
      <t>sociální zařízení</t>
    </r>
    <r>
      <rPr>
        <sz val="1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(WC, sprchy, úklid - výlevny)</t>
    </r>
  </si>
  <si>
    <t>vestibul (hala), informační centrum</t>
  </si>
  <si>
    <t>zádveří - čistící zóna</t>
  </si>
  <si>
    <t>PROSTRANSTVÍ PŘED BUDOVOU K BĚŽNÉMU ÚKLIDU</t>
  </si>
  <si>
    <t>Zámková dlažba kolem budovy</t>
  </si>
  <si>
    <t>ÚKLID A ÚDRŽBA KOLEM BUDOVY - POPIS ČINNOSTI</t>
  </si>
  <si>
    <r>
      <t>CELKEM v m</t>
    </r>
    <r>
      <rPr>
        <b/>
        <vertAlign val="superscript"/>
        <sz val="10"/>
        <rFont val="Tahoma"/>
        <family val="2"/>
        <charset val="238"/>
      </rPr>
      <t xml:space="preserve">2 </t>
    </r>
  </si>
  <si>
    <t>sbírání papírků na přístupových chodnících a travnatých plochách kolem budovy, sbírání cigaretových nedopalků, zametání před vstupem do budovy, vysypání popelníku vč. očisty, úklid čistící zóny</t>
  </si>
  <si>
    <r>
      <t>Mytí parapetů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>, z toho:</t>
    </r>
  </si>
  <si>
    <r>
      <t>Nadstandardní úklid v m</t>
    </r>
    <r>
      <rPr>
        <b/>
        <vertAlign val="superscript"/>
        <sz val="10"/>
        <rFont val="Tahoma"/>
        <family val="2"/>
        <charset val="238"/>
      </rPr>
      <t>2</t>
    </r>
    <r>
      <rPr>
        <sz val="9"/>
        <rFont val="Tahoma"/>
        <family val="2"/>
        <charset val="238"/>
      </rPr>
      <t xml:space="preserve"> (voskování, odborné nebo strojové čištění)</t>
    </r>
  </si>
  <si>
    <r>
      <t>Mytí žaluzií celkem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>, z toho:</t>
    </r>
  </si>
  <si>
    <r>
      <t>Mytí ostatní prosklené plochy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- oboustranné mytí (skleněné přepážky na KC, vestibul, luxfery)</t>
    </r>
  </si>
  <si>
    <t>Mytí lednic v objektu v ks</t>
  </si>
  <si>
    <t>Mytí mikrovlnných trub v ks</t>
  </si>
  <si>
    <r>
      <t xml:space="preserve">Mytí úředních desek v ks </t>
    </r>
    <r>
      <rPr>
        <sz val="10"/>
        <rFont val="Tahoma"/>
        <family val="2"/>
        <charset val="238"/>
      </rPr>
      <t>- vnitřní a venkovní</t>
    </r>
  </si>
  <si>
    <r>
      <t>mytí 2 kabin výtahů</t>
    </r>
    <r>
      <rPr>
        <sz val="9"/>
        <rFont val="Tahoma"/>
        <family val="2"/>
        <charset val="238"/>
      </rPr>
      <t xml:space="preserve"> (leštění zrcadla, stěn výtahu, madla, vysátí kolejnic)</t>
    </r>
  </si>
  <si>
    <t>hala, kanceláře - strojové čištění</t>
  </si>
  <si>
    <t>koberce</t>
  </si>
  <si>
    <r>
      <t>Mytí oken OSSZ v m</t>
    </r>
    <r>
      <rPr>
        <b/>
        <vertAlign val="superscript"/>
        <sz val="10"/>
        <rFont val="Tahoma"/>
        <family val="2"/>
        <charset val="238"/>
      </rPr>
      <t xml:space="preserve">2 </t>
    </r>
    <r>
      <rPr>
        <b/>
        <sz val="10"/>
        <rFont val="Tahoma"/>
        <family val="2"/>
        <charset val="238"/>
      </rPr>
      <t xml:space="preserve">- </t>
    </r>
    <r>
      <rPr>
        <sz val="10"/>
        <rFont val="Tahoma"/>
        <family val="2"/>
        <charset val="238"/>
      </rPr>
      <t>oboustranné mytí včetně rámů, z toho:</t>
    </r>
  </si>
  <si>
    <r>
      <t>Mytí dveří a vrat včetně zárubní v m</t>
    </r>
    <r>
      <rPr>
        <b/>
        <vertAlign val="superscript"/>
        <sz val="10"/>
        <rFont val="Tahoma"/>
        <family val="2"/>
        <charset val="238"/>
      </rPr>
      <t xml:space="preserve">2 </t>
    </r>
    <r>
      <rPr>
        <sz val="10"/>
        <rFont val="Tahoma"/>
        <family val="2"/>
        <charset val="238"/>
      </rPr>
      <t>- oboustranné mytí</t>
    </r>
  </si>
  <si>
    <r>
      <t>Úklid výtahů v m</t>
    </r>
    <r>
      <rPr>
        <b/>
        <vertAlign val="superscript"/>
        <sz val="10"/>
        <rFont val="Tahoma"/>
        <family val="2"/>
        <charset val="238"/>
      </rPr>
      <t>2</t>
    </r>
  </si>
  <si>
    <t>Hloubkové extrakční čištění židlí v ks, z toho:</t>
  </si>
  <si>
    <t>výtah</t>
  </si>
  <si>
    <r>
      <t>0 ks neotvíravých oken</t>
    </r>
    <r>
      <rPr>
        <sz val="9"/>
        <rFont val="Tahoma"/>
        <family val="2"/>
        <charset val="238"/>
      </rPr>
      <t xml:space="preserve"> (mytí za pomoci horolezecké techniky)</t>
    </r>
  </si>
  <si>
    <r>
      <t>0 ks skleněné zábradlí venkovní</t>
    </r>
    <r>
      <rPr>
        <sz val="9"/>
        <rFont val="Tahoma"/>
        <family val="2"/>
        <charset val="238"/>
      </rPr>
      <t xml:space="preserve"> (mytí za pomoci horolezecké techniky)</t>
    </r>
  </si>
  <si>
    <r>
      <t>0 ks skleněné zelené plochy</t>
    </r>
    <r>
      <rPr>
        <sz val="9"/>
        <rFont val="Tahoma"/>
        <family val="2"/>
        <charset val="238"/>
      </rPr>
      <t xml:space="preserve"> (mytí za pomoci horolezecké techniky)</t>
    </r>
  </si>
  <si>
    <r>
      <t xml:space="preserve">0 ks světlík na střeše - 1 x za </t>
    </r>
    <r>
      <rPr>
        <sz val="10"/>
        <color indexed="10"/>
        <rFont val="Tahoma"/>
        <family val="2"/>
        <charset val="238"/>
      </rPr>
      <t>xx</t>
    </r>
    <r>
      <rPr>
        <sz val="10"/>
        <rFont val="Tahoma"/>
        <family val="2"/>
        <charset val="238"/>
      </rPr>
      <t xml:space="preserve"> roky</t>
    </r>
  </si>
  <si>
    <t>0 ks vertikální látkové</t>
  </si>
  <si>
    <r>
      <t>0 ks venkovní horizontální hliníkové</t>
    </r>
    <r>
      <rPr>
        <sz val="9"/>
        <rFont val="Tahoma"/>
        <family val="2"/>
        <charset val="238"/>
      </rPr>
      <t xml:space="preserve"> (mytí za pomoci horolezecké techniky)</t>
    </r>
  </si>
  <si>
    <r>
      <t xml:space="preserve">technické zázemí </t>
    </r>
    <r>
      <rPr>
        <sz val="10"/>
        <rFont val="Tahoma"/>
        <family val="2"/>
        <charset val="238"/>
      </rPr>
      <t>(dílna, kotelna, služební garáže, server, šatna)</t>
    </r>
  </si>
  <si>
    <t>0 ks skleněné zelené plochy (bez výškových prací)</t>
  </si>
  <si>
    <t>0 ks skleněné zábradlí venkovní (bez výškových prací)</t>
  </si>
  <si>
    <t>po zimě garáž</t>
  </si>
  <si>
    <t>suché čištění - půda</t>
  </si>
  <si>
    <t>dlažba s cihel</t>
  </si>
  <si>
    <t>chodby, schodiště, dílna, kotelna, sklep - strojové čištění</t>
  </si>
  <si>
    <t>informační centrum</t>
  </si>
  <si>
    <t>sklep</t>
  </si>
  <si>
    <t>betinová mazanina</t>
  </si>
  <si>
    <t>křesílka</t>
  </si>
  <si>
    <t>sedačka</t>
  </si>
  <si>
    <t>Prostory pro úklid OSSZ Prostějov, Újezd 4012/10, Prostějov</t>
  </si>
  <si>
    <r>
      <t>Plocha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</t>
    </r>
  </si>
  <si>
    <t xml:space="preserve">4. NP </t>
  </si>
  <si>
    <t>sbírání papírků na přístupových chodnících a travnatých plochách kolem budovy, zametání před vstupem do budovy, vysypání popelníku vč. očisty</t>
  </si>
  <si>
    <t>Prostory pro úklid OSSZ Prostějov, Plumlovská 458/36, Prostějov</t>
  </si>
  <si>
    <t>0 ks  balkonové okno</t>
  </si>
  <si>
    <r>
      <t>ks garážových vrat v m</t>
    </r>
    <r>
      <rPr>
        <vertAlign val="superscript"/>
        <sz val="10"/>
        <rFont val="Tahoma"/>
        <family val="2"/>
        <charset val="238"/>
      </rPr>
      <t>2</t>
    </r>
  </si>
  <si>
    <t>kámen</t>
  </si>
  <si>
    <t>služební vjezd</t>
  </si>
  <si>
    <t>42 ks otvíravých oken</t>
  </si>
  <si>
    <t>44 ks horizontální hliníkové</t>
  </si>
  <si>
    <r>
      <t>18 ks vnitřní parapety v m</t>
    </r>
    <r>
      <rPr>
        <vertAlign val="superscript"/>
        <sz val="10"/>
        <rFont val="Tahoma"/>
        <family val="2"/>
        <charset val="238"/>
      </rPr>
      <t>2</t>
    </r>
  </si>
  <si>
    <r>
      <t>0  ks venkovní parapety v m</t>
    </r>
    <r>
      <rPr>
        <vertAlign val="superscript"/>
        <sz val="10"/>
        <rFont val="Tahoma"/>
        <family val="2"/>
        <charset val="238"/>
      </rPr>
      <t>2</t>
    </r>
  </si>
  <si>
    <r>
      <t>39 ks plných dveří včetně zárubní v m</t>
    </r>
    <r>
      <rPr>
        <vertAlign val="superscript"/>
        <sz val="10"/>
        <rFont val="Tahoma"/>
        <family val="2"/>
        <charset val="238"/>
      </rPr>
      <t>2</t>
    </r>
  </si>
  <si>
    <r>
      <t>0 ks garážových vrat v m</t>
    </r>
    <r>
      <rPr>
        <vertAlign val="superscript"/>
        <sz val="10"/>
        <rFont val="Tahoma"/>
        <family val="2"/>
        <charset val="238"/>
      </rPr>
      <t>2</t>
    </r>
  </si>
  <si>
    <r>
      <t>2 ks prosklených dveří v m</t>
    </r>
    <r>
      <rPr>
        <vertAlign val="superscript"/>
        <sz val="10"/>
        <rFont val="Tahoma"/>
        <family val="2"/>
        <charset val="238"/>
      </rPr>
      <t xml:space="preserve">2, </t>
    </r>
    <r>
      <rPr>
        <sz val="10"/>
        <rFont val="Tahoma"/>
        <family val="2"/>
        <charset val="238"/>
      </rPr>
      <t>plocha skel 2,88 m</t>
    </r>
    <r>
      <rPr>
        <vertAlign val="superscript"/>
        <sz val="10"/>
        <rFont val="Tahoma"/>
        <family val="2"/>
        <charset val="238"/>
      </rPr>
      <t>2</t>
    </r>
  </si>
  <si>
    <t>Mytí radiátorů v ks</t>
  </si>
  <si>
    <r>
      <t>mytí 0 kabin výtahů</t>
    </r>
    <r>
      <rPr>
        <sz val="9"/>
        <rFont val="Tahoma"/>
        <family val="2"/>
        <charset val="238"/>
      </rPr>
      <t xml:space="preserve"> (leštění zrcadla, stěn výtahu, madla, vysátí kolejnic)</t>
    </r>
  </si>
  <si>
    <r>
      <t>mytí 0 ks výtahových dveří vč. zárubní v jednotlivých patrech v m</t>
    </r>
    <r>
      <rPr>
        <vertAlign val="superscript"/>
        <sz val="10"/>
        <rFont val="Tahoma"/>
        <family val="2"/>
        <charset val="238"/>
      </rPr>
      <t>2</t>
    </r>
  </si>
  <si>
    <t>24 ks čalouněné kancelářské židle</t>
  </si>
  <si>
    <t>39 ks jednací židle a lavice</t>
  </si>
  <si>
    <t>58 ks čalouněné kancelářské židle</t>
  </si>
  <si>
    <t>20 ks čalouněné jednací židle</t>
  </si>
  <si>
    <r>
      <t>mytí 2 ks výtahových dveří vč. zárubní v jednotlivých patrech v m</t>
    </r>
    <r>
      <rPr>
        <vertAlign val="superscript"/>
        <sz val="10"/>
        <rFont val="Tahoma"/>
        <family val="2"/>
        <charset val="238"/>
      </rPr>
      <t>2</t>
    </r>
  </si>
  <si>
    <t>57 ks otvíravých oken</t>
  </si>
  <si>
    <t>19 ks vertikální látkové</t>
  </si>
  <si>
    <t>41 ks horizontální hliníkové</t>
  </si>
  <si>
    <r>
      <t>49 ks vnitřní parapety v m</t>
    </r>
    <r>
      <rPr>
        <vertAlign val="superscript"/>
        <sz val="10"/>
        <rFont val="Tahoma"/>
        <family val="2"/>
        <charset val="238"/>
      </rPr>
      <t>2</t>
    </r>
  </si>
  <si>
    <r>
      <t>47 ks venkovní parapety v m</t>
    </r>
    <r>
      <rPr>
        <vertAlign val="superscript"/>
        <sz val="10"/>
        <rFont val="Tahoma"/>
        <family val="2"/>
        <charset val="238"/>
      </rPr>
      <t>2</t>
    </r>
  </si>
  <si>
    <r>
      <t>48 ks plných dveří včetně zárubní v m</t>
    </r>
    <r>
      <rPr>
        <vertAlign val="superscript"/>
        <sz val="10"/>
        <rFont val="Tahoma"/>
        <family val="2"/>
        <charset val="238"/>
      </rPr>
      <t>2</t>
    </r>
  </si>
  <si>
    <r>
      <t>12 ks prosklených dveří v m</t>
    </r>
    <r>
      <rPr>
        <vertAlign val="superscript"/>
        <sz val="10"/>
        <rFont val="Tahoma"/>
        <family val="2"/>
        <charset val="238"/>
      </rPr>
      <t xml:space="preserve">2, </t>
    </r>
    <r>
      <rPr>
        <sz val="10"/>
        <rFont val="Tahoma"/>
        <family val="2"/>
        <charset val="238"/>
      </rPr>
      <t>plocha skel  19,34 m</t>
    </r>
    <r>
      <rPr>
        <vertAlign val="superscript"/>
        <sz val="10"/>
        <rFont val="Tahoma"/>
        <family val="2"/>
        <charset val="238"/>
      </rPr>
      <t>2</t>
    </r>
  </si>
  <si>
    <t>podkroví</t>
  </si>
  <si>
    <t>Plocha v m2 za jednotlivé podlaží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</si>
</sst>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0DA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E9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E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3" fillId="0" borderId="0" xfId="0" applyFont="1"/>
    <xf numFmtId="0" fontId="3" fillId="0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4" fontId="1" fillId="2" borderId="29" xfId="0" applyNumberFormat="1" applyFont="1" applyFill="1" applyBorder="1" applyAlignment="1">
      <alignment vertical="center"/>
    </xf>
    <xf numFmtId="4" fontId="1" fillId="2" borderId="30" xfId="0" applyNumberFormat="1" applyFont="1" applyFill="1" applyBorder="1" applyAlignment="1">
      <alignment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" fontId="1" fillId="4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/>
    <xf numFmtId="4" fontId="1" fillId="2" borderId="45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vertical="center"/>
    </xf>
    <xf numFmtId="4" fontId="1" fillId="5" borderId="22" xfId="0" applyNumberFormat="1" applyFont="1" applyFill="1" applyBorder="1" applyAlignment="1">
      <alignment vertical="center"/>
    </xf>
    <xf numFmtId="4" fontId="1" fillId="5" borderId="38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1" fillId="0" borderId="47" xfId="0" applyNumberFormat="1" applyFont="1" applyFill="1" applyBorder="1" applyAlignment="1">
      <alignment vertical="center"/>
    </xf>
    <xf numFmtId="4" fontId="1" fillId="6" borderId="32" xfId="0" applyNumberFormat="1" applyFont="1" applyFill="1" applyBorder="1" applyAlignment="1">
      <alignment vertical="center"/>
    </xf>
    <xf numFmtId="0" fontId="1" fillId="7" borderId="48" xfId="0" applyFont="1" applyFill="1" applyBorder="1" applyAlignment="1">
      <alignment horizontal="left" vertical="center" wrapText="1"/>
    </xf>
    <xf numFmtId="0" fontId="1" fillId="7" borderId="49" xfId="0" applyFont="1" applyFill="1" applyBorder="1" applyAlignment="1">
      <alignment horizontal="left" vertical="center" wrapText="1"/>
    </xf>
    <xf numFmtId="4" fontId="3" fillId="8" borderId="12" xfId="0" applyNumberFormat="1" applyFont="1" applyFill="1" applyBorder="1" applyAlignment="1">
      <alignment vertical="center" wrapText="1"/>
    </xf>
    <xf numFmtId="4" fontId="3" fillId="8" borderId="23" xfId="0" applyNumberFormat="1" applyFont="1" applyFill="1" applyBorder="1" applyAlignment="1">
      <alignment vertical="center"/>
    </xf>
    <xf numFmtId="4" fontId="1" fillId="10" borderId="2" xfId="0" applyNumberFormat="1" applyFont="1" applyFill="1" applyBorder="1" applyAlignment="1">
      <alignment vertical="center"/>
    </xf>
    <xf numFmtId="4" fontId="1" fillId="10" borderId="32" xfId="0" applyNumberFormat="1" applyFont="1" applyFill="1" applyBorder="1" applyAlignment="1">
      <alignment vertical="center"/>
    </xf>
    <xf numFmtId="2" fontId="1" fillId="0" borderId="53" xfId="0" applyNumberFormat="1" applyFont="1" applyBorder="1"/>
    <xf numFmtId="2" fontId="1" fillId="0" borderId="54" xfId="0" applyNumberFormat="1" applyFont="1" applyBorder="1"/>
    <xf numFmtId="2" fontId="1" fillId="0" borderId="34" xfId="0" applyNumberFormat="1" applyFont="1" applyBorder="1"/>
    <xf numFmtId="4" fontId="1" fillId="0" borderId="55" xfId="0" applyNumberFormat="1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vertical="center"/>
    </xf>
    <xf numFmtId="4" fontId="1" fillId="8" borderId="55" xfId="0" applyNumberFormat="1" applyFont="1" applyFill="1" applyBorder="1" applyAlignment="1">
      <alignment vertical="center"/>
    </xf>
    <xf numFmtId="4" fontId="1" fillId="8" borderId="54" xfId="0" applyNumberFormat="1" applyFont="1" applyFill="1" applyBorder="1" applyAlignment="1">
      <alignment vertical="center"/>
    </xf>
    <xf numFmtId="4" fontId="1" fillId="9" borderId="54" xfId="0" applyNumberFormat="1" applyFont="1" applyFill="1" applyBorder="1" applyAlignment="1">
      <alignment vertical="center"/>
    </xf>
    <xf numFmtId="4" fontId="1" fillId="9" borderId="53" xfId="0" applyNumberFormat="1" applyFont="1" applyFill="1" applyBorder="1" applyAlignment="1">
      <alignment vertical="center"/>
    </xf>
    <xf numFmtId="4" fontId="1" fillId="9" borderId="56" xfId="0" applyNumberFormat="1" applyFont="1" applyFill="1" applyBorder="1" applyAlignment="1">
      <alignment vertical="center"/>
    </xf>
    <xf numFmtId="4" fontId="1" fillId="9" borderId="34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1" fillId="11" borderId="32" xfId="0" applyNumberFormat="1" applyFont="1" applyFill="1" applyBorder="1" applyAlignment="1">
      <alignment vertical="center"/>
    </xf>
    <xf numFmtId="4" fontId="1" fillId="11" borderId="52" xfId="0" applyNumberFormat="1" applyFont="1" applyFill="1" applyBorder="1" applyAlignment="1">
      <alignment horizontal="center" vertical="center"/>
    </xf>
    <xf numFmtId="4" fontId="1" fillId="0" borderId="56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 wrapText="1"/>
    </xf>
    <xf numFmtId="4" fontId="1" fillId="6" borderId="24" xfId="0" applyNumberFormat="1" applyFont="1" applyFill="1" applyBorder="1" applyAlignment="1">
      <alignment vertical="center"/>
    </xf>
    <xf numFmtId="4" fontId="1" fillId="13" borderId="58" xfId="0" applyNumberFormat="1" applyFont="1" applyFill="1" applyBorder="1" applyAlignment="1">
      <alignment vertical="center"/>
    </xf>
    <xf numFmtId="4" fontId="1" fillId="13" borderId="24" xfId="0" applyNumberFormat="1" applyFont="1" applyFill="1" applyBorder="1" applyAlignment="1">
      <alignment vertical="center"/>
    </xf>
    <xf numFmtId="4" fontId="1" fillId="13" borderId="32" xfId="0" applyNumberFormat="1" applyFont="1" applyFill="1" applyBorder="1" applyAlignment="1">
      <alignment vertical="center"/>
    </xf>
    <xf numFmtId="0" fontId="1" fillId="7" borderId="55" xfId="0" applyFont="1" applyFill="1" applyBorder="1"/>
    <xf numFmtId="0" fontId="1" fillId="7" borderId="54" xfId="0" applyFont="1" applyFill="1" applyBorder="1"/>
    <xf numFmtId="0" fontId="1" fillId="7" borderId="47" xfId="0" applyFont="1" applyFill="1" applyBorder="1"/>
    <xf numFmtId="4" fontId="1" fillId="14" borderId="2" xfId="0" applyNumberFormat="1" applyFont="1" applyFill="1" applyBorder="1" applyAlignment="1">
      <alignment vertical="center"/>
    </xf>
    <xf numFmtId="4" fontId="1" fillId="14" borderId="24" xfId="0" applyNumberFormat="1" applyFont="1" applyFill="1" applyBorder="1" applyAlignment="1">
      <alignment vertical="center"/>
    </xf>
    <xf numFmtId="4" fontId="1" fillId="14" borderId="3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4" fontId="3" fillId="0" borderId="0" xfId="0" applyNumberFormat="1" applyFont="1"/>
    <xf numFmtId="0" fontId="1" fillId="8" borderId="0" xfId="0" applyFont="1" applyFill="1" applyBorder="1" applyAlignment="1">
      <alignment horizontal="left" vertical="center"/>
    </xf>
    <xf numFmtId="0" fontId="3" fillId="8" borderId="0" xfId="0" applyFont="1" applyFill="1" applyBorder="1"/>
    <xf numFmtId="0" fontId="1" fillId="8" borderId="0" xfId="0" applyFont="1" applyFill="1" applyBorder="1"/>
    <xf numFmtId="2" fontId="1" fillId="0" borderId="59" xfId="0" applyNumberFormat="1" applyFont="1" applyBorder="1"/>
    <xf numFmtId="0" fontId="3" fillId="0" borderId="5" xfId="0" applyFont="1" applyFill="1" applyBorder="1" applyAlignment="1">
      <alignment vertical="center" wrapText="1"/>
    </xf>
    <xf numFmtId="4" fontId="1" fillId="11" borderId="2" xfId="0" applyNumberFormat="1" applyFont="1" applyFill="1" applyBorder="1" applyAlignment="1">
      <alignment horizontal="center" vertical="center"/>
    </xf>
    <xf numFmtId="4" fontId="1" fillId="11" borderId="29" xfId="0" applyNumberFormat="1" applyFont="1" applyFill="1" applyBorder="1" applyAlignment="1">
      <alignment horizontal="center" vertical="center"/>
    </xf>
    <xf numFmtId="4" fontId="1" fillId="6" borderId="18" xfId="0" applyNumberFormat="1" applyFont="1" applyFill="1" applyBorder="1" applyAlignment="1">
      <alignment vertical="center"/>
    </xf>
    <xf numFmtId="4" fontId="1" fillId="13" borderId="18" xfId="0" applyNumberFormat="1" applyFont="1" applyFill="1" applyBorder="1" applyAlignment="1">
      <alignment vertical="center"/>
    </xf>
    <xf numFmtId="4" fontId="1" fillId="14" borderId="18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18" xfId="0" applyNumberFormat="1" applyFont="1" applyFill="1" applyBorder="1" applyAlignment="1">
      <alignment vertical="center"/>
    </xf>
    <xf numFmtId="2" fontId="1" fillId="8" borderId="34" xfId="0" applyNumberFormat="1" applyFont="1" applyFill="1" applyBorder="1"/>
    <xf numFmtId="0" fontId="3" fillId="0" borderId="6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" fontId="1" fillId="16" borderId="29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4" fontId="3" fillId="8" borderId="21" xfId="0" applyNumberFormat="1" applyFont="1" applyFill="1" applyBorder="1"/>
    <xf numFmtId="4" fontId="3" fillId="8" borderId="4" xfId="0" applyNumberFormat="1" applyFont="1" applyFill="1" applyBorder="1" applyAlignment="1">
      <alignment vertical="center"/>
    </xf>
    <xf numFmtId="4" fontId="3" fillId="8" borderId="20" xfId="0" applyNumberFormat="1" applyFont="1" applyFill="1" applyBorder="1" applyAlignment="1">
      <alignment vertical="center"/>
    </xf>
    <xf numFmtId="4" fontId="3" fillId="8" borderId="40" xfId="0" applyNumberFormat="1" applyFont="1" applyFill="1" applyBorder="1" applyAlignment="1">
      <alignment vertical="center"/>
    </xf>
    <xf numFmtId="4" fontId="3" fillId="8" borderId="41" xfId="0" applyNumberFormat="1" applyFont="1" applyFill="1" applyBorder="1" applyAlignment="1">
      <alignment vertical="center"/>
    </xf>
    <xf numFmtId="4" fontId="3" fillId="8" borderId="39" xfId="0" applyNumberFormat="1" applyFont="1" applyFill="1" applyBorder="1" applyAlignment="1">
      <alignment vertical="center"/>
    </xf>
    <xf numFmtId="4" fontId="3" fillId="8" borderId="17" xfId="0" applyNumberFormat="1" applyFont="1" applyFill="1" applyBorder="1" applyAlignment="1">
      <alignment vertical="center"/>
    </xf>
    <xf numFmtId="4" fontId="3" fillId="8" borderId="36" xfId="0" applyNumberFormat="1" applyFont="1" applyFill="1" applyBorder="1" applyAlignment="1">
      <alignment vertical="center"/>
    </xf>
    <xf numFmtId="4" fontId="3" fillId="8" borderId="22" xfId="0" applyNumberFormat="1" applyFont="1" applyFill="1" applyBorder="1" applyAlignment="1">
      <alignment vertical="center"/>
    </xf>
    <xf numFmtId="4" fontId="3" fillId="8" borderId="38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3" fillId="8" borderId="42" xfId="0" applyNumberFormat="1" applyFont="1" applyFill="1" applyBorder="1" applyAlignment="1">
      <alignment vertical="center"/>
    </xf>
    <xf numFmtId="2" fontId="3" fillId="8" borderId="6" xfId="0" applyNumberFormat="1" applyFont="1" applyFill="1" applyBorder="1" applyAlignment="1">
      <alignment vertical="center"/>
    </xf>
    <xf numFmtId="2" fontId="3" fillId="8" borderId="1" xfId="0" applyNumberFormat="1" applyFont="1" applyFill="1" applyBorder="1" applyAlignment="1">
      <alignment vertical="center"/>
    </xf>
    <xf numFmtId="4" fontId="3" fillId="8" borderId="19" xfId="0" applyNumberFormat="1" applyFont="1" applyFill="1" applyBorder="1" applyAlignment="1">
      <alignment vertical="center"/>
    </xf>
    <xf numFmtId="4" fontId="3" fillId="8" borderId="37" xfId="0" applyNumberFormat="1" applyFont="1" applyFill="1" applyBorder="1" applyAlignment="1">
      <alignment vertical="center"/>
    </xf>
    <xf numFmtId="2" fontId="3" fillId="8" borderId="2" xfId="0" applyNumberFormat="1" applyFont="1" applyFill="1" applyBorder="1" applyAlignment="1">
      <alignment vertical="center"/>
    </xf>
    <xf numFmtId="2" fontId="3" fillId="8" borderId="3" xfId="0" applyNumberFormat="1" applyFont="1" applyFill="1" applyBorder="1" applyAlignment="1">
      <alignment vertical="center"/>
    </xf>
    <xf numFmtId="2" fontId="3" fillId="8" borderId="12" xfId="0" applyNumberFormat="1" applyFont="1" applyFill="1" applyBorder="1" applyAlignment="1">
      <alignment vertical="center"/>
    </xf>
    <xf numFmtId="2" fontId="3" fillId="8" borderId="5" xfId="0" applyNumberFormat="1" applyFont="1" applyFill="1" applyBorder="1" applyAlignment="1">
      <alignment vertical="center"/>
    </xf>
    <xf numFmtId="4" fontId="3" fillId="8" borderId="4" xfId="0" applyNumberFormat="1" applyFont="1" applyFill="1" applyBorder="1"/>
    <xf numFmtId="4" fontId="3" fillId="8" borderId="20" xfId="0" applyNumberFormat="1" applyFont="1" applyFill="1" applyBorder="1"/>
    <xf numFmtId="4" fontId="3" fillId="8" borderId="40" xfId="0" applyNumberFormat="1" applyFont="1" applyFill="1" applyBorder="1"/>
    <xf numFmtId="4" fontId="3" fillId="8" borderId="16" xfId="0" applyNumberFormat="1" applyFont="1" applyFill="1" applyBorder="1"/>
    <xf numFmtId="4" fontId="3" fillId="8" borderId="43" xfId="0" applyNumberFormat="1" applyFont="1" applyFill="1" applyBorder="1"/>
    <xf numFmtId="4" fontId="3" fillId="8" borderId="6" xfId="0" applyNumberFormat="1" applyFont="1" applyFill="1" applyBorder="1"/>
    <xf numFmtId="4" fontId="3" fillId="8" borderId="17" xfId="0" applyNumberFormat="1" applyFont="1" applyFill="1" applyBorder="1"/>
    <xf numFmtId="4" fontId="3" fillId="8" borderId="36" xfId="0" applyNumberFormat="1" applyFont="1" applyFill="1" applyBorder="1"/>
    <xf numFmtId="4" fontId="3" fillId="8" borderId="66" xfId="0" applyNumberFormat="1" applyFont="1" applyFill="1" applyBorder="1" applyAlignment="1">
      <alignment vertical="center" wrapText="1"/>
    </xf>
    <xf numFmtId="4" fontId="3" fillId="8" borderId="33" xfId="0" applyNumberFormat="1" applyFont="1" applyFill="1" applyBorder="1" applyAlignment="1">
      <alignment vertical="center"/>
    </xf>
    <xf numFmtId="4" fontId="3" fillId="8" borderId="41" xfId="0" applyNumberFormat="1" applyFont="1" applyFill="1" applyBorder="1" applyAlignment="1">
      <alignment vertical="center" wrapText="1"/>
    </xf>
    <xf numFmtId="4" fontId="3" fillId="8" borderId="50" xfId="0" applyNumberFormat="1" applyFont="1" applyFill="1" applyBorder="1" applyAlignment="1">
      <alignment vertical="center" wrapText="1"/>
    </xf>
    <xf numFmtId="4" fontId="3" fillId="8" borderId="46" xfId="0" applyNumberFormat="1" applyFont="1" applyFill="1" applyBorder="1" applyAlignment="1">
      <alignment vertical="center" wrapText="1"/>
    </xf>
    <xf numFmtId="4" fontId="3" fillId="8" borderId="21" xfId="0" applyNumberFormat="1" applyFont="1" applyFill="1" applyBorder="1" applyAlignment="1">
      <alignment vertical="center" wrapText="1"/>
    </xf>
    <xf numFmtId="4" fontId="3" fillId="8" borderId="6" xfId="0" applyNumberFormat="1" applyFont="1" applyFill="1" applyBorder="1" applyAlignment="1">
      <alignment vertical="center" wrapText="1"/>
    </xf>
    <xf numFmtId="0" fontId="3" fillId="8" borderId="1" xfId="0" applyFont="1" applyFill="1" applyBorder="1"/>
    <xf numFmtId="0" fontId="3" fillId="8" borderId="16" xfId="0" applyFont="1" applyFill="1" applyBorder="1"/>
    <xf numFmtId="0" fontId="3" fillId="8" borderId="21" xfId="0" applyFont="1" applyFill="1" applyBorder="1"/>
    <xf numFmtId="0" fontId="3" fillId="8" borderId="43" xfId="0" applyFont="1" applyFill="1" applyBorder="1"/>
    <xf numFmtId="0" fontId="3" fillId="8" borderId="6" xfId="0" applyFont="1" applyFill="1" applyBorder="1"/>
    <xf numFmtId="0" fontId="3" fillId="8" borderId="17" xfId="0" applyFont="1" applyFill="1" applyBorder="1"/>
    <xf numFmtId="0" fontId="3" fillId="8" borderId="36" xfId="0" applyFont="1" applyFill="1" applyBorder="1"/>
    <xf numFmtId="3" fontId="1" fillId="15" borderId="52" xfId="0" applyNumberFormat="1" applyFont="1" applyFill="1" applyBorder="1" applyAlignment="1">
      <alignment horizontal="right" vertical="center"/>
    </xf>
    <xf numFmtId="3" fontId="1" fillId="15" borderId="32" xfId="0" applyNumberFormat="1" applyFont="1" applyFill="1" applyBorder="1" applyAlignment="1">
      <alignment horizontal="right" vertical="center"/>
    </xf>
    <xf numFmtId="4" fontId="1" fillId="12" borderId="52" xfId="0" applyNumberFormat="1" applyFont="1" applyFill="1" applyBorder="1" applyAlignment="1">
      <alignment horizontal="right" vertical="center"/>
    </xf>
    <xf numFmtId="4" fontId="1" fillId="12" borderId="32" xfId="0" applyNumberFormat="1" applyFont="1" applyFill="1" applyBorder="1" applyAlignment="1">
      <alignment horizontal="right" vertical="center"/>
    </xf>
    <xf numFmtId="3" fontId="1" fillId="15" borderId="2" xfId="0" applyNumberFormat="1" applyFont="1" applyFill="1" applyBorder="1" applyAlignment="1">
      <alignment horizontal="right" vertical="center"/>
    </xf>
    <xf numFmtId="3" fontId="1" fillId="15" borderId="29" xfId="0" applyNumberFormat="1" applyFont="1" applyFill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" fontId="1" fillId="12" borderId="2" xfId="0" applyNumberFormat="1" applyFont="1" applyFill="1" applyBorder="1" applyAlignment="1">
      <alignment horizontal="right" vertical="center"/>
    </xf>
    <xf numFmtId="4" fontId="1" fillId="12" borderId="29" xfId="0" applyNumberFormat="1" applyFont="1" applyFill="1" applyBorder="1" applyAlignment="1">
      <alignment horizontal="right" vertical="center"/>
    </xf>
    <xf numFmtId="4" fontId="3" fillId="17" borderId="46" xfId="0" applyNumberFormat="1" applyFont="1" applyFill="1" applyBorder="1" applyAlignment="1">
      <alignment vertical="center" wrapText="1"/>
    </xf>
    <xf numFmtId="4" fontId="3" fillId="17" borderId="41" xfId="0" applyNumberFormat="1" applyFont="1" applyFill="1" applyBorder="1" applyAlignment="1">
      <alignment vertical="center"/>
    </xf>
    <xf numFmtId="4" fontId="3" fillId="17" borderId="42" xfId="0" applyNumberFormat="1" applyFont="1" applyFill="1" applyBorder="1" applyAlignment="1">
      <alignment vertical="center"/>
    </xf>
    <xf numFmtId="4" fontId="1" fillId="17" borderId="59" xfId="0" applyNumberFormat="1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0" fontId="3" fillId="0" borderId="19" xfId="0" applyFont="1" applyFill="1" applyBorder="1"/>
    <xf numFmtId="0" fontId="3" fillId="0" borderId="37" xfId="0" applyFont="1" applyFill="1" applyBorder="1"/>
    <xf numFmtId="0" fontId="3" fillId="0" borderId="21" xfId="0" applyFont="1" applyFill="1" applyBorder="1"/>
    <xf numFmtId="0" fontId="3" fillId="0" borderId="43" xfId="0" applyFont="1" applyFill="1" applyBorder="1"/>
    <xf numFmtId="3" fontId="3" fillId="0" borderId="20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4" fontId="3" fillId="0" borderId="21" xfId="0" applyNumberFormat="1" applyFont="1" applyFill="1" applyBorder="1"/>
    <xf numFmtId="4" fontId="3" fillId="0" borderId="43" xfId="0" applyNumberFormat="1" applyFont="1" applyFill="1" applyBorder="1"/>
    <xf numFmtId="4" fontId="3" fillId="0" borderId="41" xfId="0" applyNumberFormat="1" applyFont="1" applyFill="1" applyBorder="1"/>
    <xf numFmtId="4" fontId="3" fillId="0" borderId="42" xfId="0" applyNumberFormat="1" applyFont="1" applyFill="1" applyBorder="1"/>
    <xf numFmtId="3" fontId="3" fillId="0" borderId="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4" fontId="3" fillId="0" borderId="16" xfId="0" applyNumberFormat="1" applyFont="1" applyFill="1" applyBorder="1"/>
    <xf numFmtId="4" fontId="3" fillId="0" borderId="46" xfId="0" applyNumberFormat="1" applyFont="1" applyFill="1" applyBorder="1"/>
    <xf numFmtId="2" fontId="3" fillId="0" borderId="0" xfId="0" applyNumberFormat="1" applyFont="1"/>
    <xf numFmtId="4" fontId="1" fillId="6" borderId="52" xfId="0" applyNumberFormat="1" applyFont="1" applyFill="1" applyBorder="1" applyAlignment="1">
      <alignment vertical="center"/>
    </xf>
    <xf numFmtId="4" fontId="3" fillId="0" borderId="68" xfId="0" applyNumberFormat="1" applyFont="1" applyFill="1" applyBorder="1" applyAlignment="1">
      <alignment vertical="center"/>
    </xf>
    <xf numFmtId="4" fontId="3" fillId="8" borderId="50" xfId="0" applyNumberFormat="1" applyFont="1" applyFill="1" applyBorder="1" applyAlignment="1">
      <alignment vertical="center"/>
    </xf>
    <xf numFmtId="4" fontId="3" fillId="8" borderId="69" xfId="0" applyNumberFormat="1" applyFont="1" applyFill="1" applyBorder="1" applyAlignment="1">
      <alignment vertical="center"/>
    </xf>
    <xf numFmtId="4" fontId="1" fillId="10" borderId="52" xfId="0" applyNumberFormat="1" applyFont="1" applyFill="1" applyBorder="1" applyAlignment="1">
      <alignment vertical="center"/>
    </xf>
    <xf numFmtId="0" fontId="1" fillId="5" borderId="71" xfId="0" applyFont="1" applyFill="1" applyBorder="1" applyAlignment="1">
      <alignment horizontal="center" vertical="center"/>
    </xf>
    <xf numFmtId="4" fontId="3" fillId="8" borderId="72" xfId="0" applyNumberFormat="1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4" fontId="3" fillId="0" borderId="69" xfId="0" applyNumberFormat="1" applyFont="1" applyFill="1" applyBorder="1" applyAlignment="1">
      <alignment vertical="center"/>
    </xf>
    <xf numFmtId="4" fontId="3" fillId="0" borderId="71" xfId="0" applyNumberFormat="1" applyFont="1" applyFill="1" applyBorder="1" applyAlignment="1">
      <alignment vertical="center"/>
    </xf>
    <xf numFmtId="4" fontId="3" fillId="0" borderId="7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4" fontId="3" fillId="0" borderId="72" xfId="0" applyNumberFormat="1" applyFont="1" applyFill="1" applyBorder="1" applyAlignment="1">
      <alignment vertical="center"/>
    </xf>
    <xf numFmtId="4" fontId="3" fillId="0" borderId="74" xfId="0" applyNumberFormat="1" applyFont="1" applyFill="1" applyBorder="1" applyAlignment="1">
      <alignment vertical="center"/>
    </xf>
    <xf numFmtId="4" fontId="3" fillId="0" borderId="70" xfId="0" applyNumberFormat="1" applyFont="1" applyFill="1" applyBorder="1" applyAlignment="1">
      <alignment vertical="center"/>
    </xf>
    <xf numFmtId="4" fontId="3" fillId="8" borderId="71" xfId="0" applyNumberFormat="1" applyFont="1" applyFill="1" applyBorder="1" applyAlignment="1">
      <alignment vertical="center"/>
    </xf>
    <xf numFmtId="4" fontId="1" fillId="5" borderId="71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0" borderId="70" xfId="0" applyFont="1" applyFill="1" applyBorder="1"/>
    <xf numFmtId="0" fontId="3" fillId="0" borderId="74" xfId="0" applyFont="1" applyFill="1" applyBorder="1"/>
    <xf numFmtId="0" fontId="3" fillId="8" borderId="74" xfId="0" applyFont="1" applyFill="1" applyBorder="1"/>
    <xf numFmtId="0" fontId="3" fillId="8" borderId="69" xfId="0" applyFont="1" applyFill="1" applyBorder="1"/>
    <xf numFmtId="0" fontId="1" fillId="2" borderId="5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wrapText="1"/>
    </xf>
    <xf numFmtId="0" fontId="1" fillId="7" borderId="57" xfId="0" applyFont="1" applyFill="1" applyBorder="1" applyAlignment="1">
      <alignment horizontal="left" vertical="center"/>
    </xf>
    <xf numFmtId="0" fontId="1" fillId="7" borderId="27" xfId="0" applyFont="1" applyFill="1" applyBorder="1" applyAlignment="1">
      <alignment horizontal="left" vertical="center"/>
    </xf>
    <xf numFmtId="0" fontId="1" fillId="15" borderId="58" xfId="0" applyFont="1" applyFill="1" applyBorder="1" applyAlignment="1">
      <alignment horizontal="left" vertical="center" wrapText="1"/>
    </xf>
    <xf numFmtId="0" fontId="1" fillId="15" borderId="2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16" borderId="61" xfId="0" applyFont="1" applyFill="1" applyBorder="1" applyAlignment="1">
      <alignment horizontal="left" vertical="center" wrapText="1"/>
    </xf>
    <xf numFmtId="0" fontId="1" fillId="16" borderId="63" xfId="0" applyFont="1" applyFill="1" applyBorder="1" applyAlignment="1">
      <alignment horizontal="left" vertical="center" wrapText="1"/>
    </xf>
    <xf numFmtId="0" fontId="1" fillId="16" borderId="57" xfId="0" applyFont="1" applyFill="1" applyBorder="1" applyAlignment="1">
      <alignment horizontal="left" vertical="center" wrapText="1"/>
    </xf>
    <xf numFmtId="0" fontId="1" fillId="16" borderId="27" xfId="0" applyFont="1" applyFill="1" applyBorder="1" applyAlignment="1">
      <alignment horizontal="left" vertical="center" wrapText="1"/>
    </xf>
    <xf numFmtId="0" fontId="1" fillId="16" borderId="62" xfId="0" applyFont="1" applyFill="1" applyBorder="1" applyAlignment="1">
      <alignment horizontal="center" vertical="center" wrapText="1"/>
    </xf>
    <xf numFmtId="0" fontId="1" fillId="16" borderId="60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3" fillId="17" borderId="35" xfId="0" applyFont="1" applyFill="1" applyBorder="1" applyAlignment="1">
      <alignment horizontal="left" vertical="center" wrapText="1"/>
    </xf>
    <xf numFmtId="0" fontId="3" fillId="17" borderId="28" xfId="0" applyFont="1" applyFill="1" applyBorder="1" applyAlignment="1">
      <alignment horizontal="left" vertical="center" wrapText="1"/>
    </xf>
    <xf numFmtId="0" fontId="1" fillId="13" borderId="58" xfId="0" applyFont="1" applyFill="1" applyBorder="1" applyAlignment="1">
      <alignment horizontal="left" vertical="center"/>
    </xf>
    <xf numFmtId="0" fontId="1" fillId="13" borderId="2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14" borderId="58" xfId="0" applyFont="1" applyFill="1" applyBorder="1" applyAlignment="1">
      <alignment horizontal="left" vertical="center" wrapText="1"/>
    </xf>
    <xf numFmtId="0" fontId="1" fillId="14" borderId="29" xfId="0" applyFont="1" applyFill="1" applyBorder="1" applyAlignment="1">
      <alignment horizontal="left" vertical="center" wrapText="1"/>
    </xf>
    <xf numFmtId="0" fontId="1" fillId="12" borderId="58" xfId="0" applyFont="1" applyFill="1" applyBorder="1" applyAlignment="1">
      <alignment horizontal="left" vertical="center" wrapText="1"/>
    </xf>
    <xf numFmtId="0" fontId="1" fillId="12" borderId="29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6" borderId="58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9" borderId="48" xfId="0" applyFont="1" applyFill="1" applyBorder="1" applyAlignment="1">
      <alignment horizontal="left" vertical="center" wrapText="1"/>
    </xf>
    <xf numFmtId="0" fontId="3" fillId="9" borderId="49" xfId="0" applyFont="1" applyFill="1" applyBorder="1" applyAlignment="1">
      <alignment horizontal="left" vertical="center" wrapText="1"/>
    </xf>
    <xf numFmtId="0" fontId="3" fillId="9" borderId="66" xfId="0" applyFont="1" applyFill="1" applyBorder="1" applyAlignment="1">
      <alignment horizontal="left" vertical="center" wrapText="1"/>
    </xf>
    <xf numFmtId="0" fontId="3" fillId="9" borderId="45" xfId="0" applyFont="1" applyFill="1" applyBorder="1" applyAlignment="1">
      <alignment horizontal="left" vertical="center" wrapText="1"/>
    </xf>
    <xf numFmtId="0" fontId="3" fillId="9" borderId="65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1" fillId="10" borderId="58" xfId="0" applyFont="1" applyFill="1" applyBorder="1" applyAlignment="1">
      <alignment horizontal="left" vertical="center"/>
    </xf>
    <xf numFmtId="0" fontId="1" fillId="10" borderId="29" xfId="0" applyFont="1" applyFill="1" applyBorder="1" applyAlignment="1">
      <alignment horizontal="left" vertical="center"/>
    </xf>
    <xf numFmtId="0" fontId="1" fillId="11" borderId="58" xfId="0" applyFont="1" applyFill="1" applyBorder="1" applyAlignment="1">
      <alignment horizontal="left" vertical="center" wrapText="1"/>
    </xf>
    <xf numFmtId="0" fontId="1" fillId="11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" fillId="16" borderId="61" xfId="0" applyFont="1" applyFill="1" applyBorder="1" applyAlignment="1">
      <alignment horizontal="center" vertical="center" wrapText="1"/>
    </xf>
    <xf numFmtId="0" fontId="1" fillId="16" borderId="57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left" vertical="center"/>
    </xf>
    <xf numFmtId="0" fontId="0" fillId="0" borderId="67" xfId="0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9E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J81"/>
  <sheetViews>
    <sheetView workbookViewId="0">
      <pane ySplit="5" topLeftCell="A6" activePane="bottomLeft" state="frozen"/>
      <selection pane="bottomLeft" activeCell="F36" sqref="F36"/>
    </sheetView>
  </sheetViews>
  <sheetFormatPr defaultRowHeight="12.75" x14ac:dyDescent="0.2"/>
  <cols>
    <col min="1" max="1" width="28.7109375" style="1" customWidth="1"/>
    <col min="2" max="2" width="17.28515625" style="1" customWidth="1"/>
    <col min="3" max="6" width="9.85546875" style="1" customWidth="1"/>
    <col min="7" max="7" width="12.140625" style="1" customWidth="1"/>
    <col min="8" max="13" width="9.140625" style="1"/>
    <col min="14" max="14" width="10.7109375" style="1" customWidth="1"/>
    <col min="15" max="16384" width="9.140625" style="1"/>
  </cols>
  <sheetData>
    <row r="1" spans="1:8" x14ac:dyDescent="0.2">
      <c r="G1" s="30" t="s">
        <v>18</v>
      </c>
    </row>
    <row r="2" spans="1:8" ht="16.5" customHeight="1" x14ac:dyDescent="0.2">
      <c r="A2" s="297" t="s">
        <v>64</v>
      </c>
      <c r="B2" s="297"/>
      <c r="C2" s="297"/>
      <c r="D2" s="297"/>
      <c r="E2" s="297"/>
      <c r="F2" s="297"/>
      <c r="G2" s="297"/>
      <c r="H2" s="29"/>
    </row>
    <row r="3" spans="1:8" ht="19.5" customHeight="1" thickBot="1" x14ac:dyDescent="0.25">
      <c r="A3" s="298"/>
      <c r="B3" s="298"/>
      <c r="C3" s="298"/>
      <c r="D3" s="298"/>
      <c r="E3" s="298"/>
      <c r="F3" s="298"/>
      <c r="G3" s="298"/>
    </row>
    <row r="4" spans="1:8" ht="18" customHeight="1" x14ac:dyDescent="0.2">
      <c r="A4" s="299" t="s">
        <v>16</v>
      </c>
      <c r="B4" s="301" t="s">
        <v>2</v>
      </c>
      <c r="C4" s="303" t="s">
        <v>92</v>
      </c>
      <c r="D4" s="304"/>
      <c r="E4" s="304"/>
      <c r="F4" s="304"/>
      <c r="G4" s="305" t="s">
        <v>11</v>
      </c>
    </row>
    <row r="5" spans="1:8" ht="18" customHeight="1" thickBot="1" x14ac:dyDescent="0.25">
      <c r="A5" s="300"/>
      <c r="B5" s="302"/>
      <c r="C5" s="215" t="s">
        <v>8</v>
      </c>
      <c r="D5" s="34" t="s">
        <v>9</v>
      </c>
      <c r="E5" s="34" t="s">
        <v>10</v>
      </c>
      <c r="F5" s="35" t="s">
        <v>91</v>
      </c>
      <c r="G5" s="306"/>
    </row>
    <row r="6" spans="1:8" ht="16.5" customHeight="1" x14ac:dyDescent="0.2">
      <c r="A6" s="299" t="s">
        <v>4</v>
      </c>
      <c r="B6" s="227" t="s">
        <v>7</v>
      </c>
      <c r="C6" s="216"/>
      <c r="D6" s="99"/>
      <c r="E6" s="99"/>
      <c r="F6" s="100"/>
      <c r="G6" s="13">
        <f t="shared" ref="G6:G28" si="0">SUM(C6:F6)</f>
        <v>0</v>
      </c>
    </row>
    <row r="7" spans="1:8" ht="16.5" customHeight="1" x14ac:dyDescent="0.2">
      <c r="A7" s="307"/>
      <c r="B7" s="228" t="s">
        <v>1</v>
      </c>
      <c r="C7" s="217">
        <v>123.08</v>
      </c>
      <c r="D7" s="176"/>
      <c r="E7" s="176">
        <v>319.11</v>
      </c>
      <c r="F7" s="169">
        <v>64.48</v>
      </c>
      <c r="G7" s="31">
        <f t="shared" si="0"/>
        <v>506.67</v>
      </c>
    </row>
    <row r="8" spans="1:8" ht="16.5" customHeight="1" thickBot="1" x14ac:dyDescent="0.25">
      <c r="A8" s="300"/>
      <c r="B8" s="229" t="s">
        <v>0</v>
      </c>
      <c r="C8" s="218"/>
      <c r="D8" s="186"/>
      <c r="E8" s="186"/>
      <c r="F8" s="170"/>
      <c r="G8" s="18">
        <f t="shared" si="0"/>
        <v>0</v>
      </c>
    </row>
    <row r="9" spans="1:8" ht="16.5" customHeight="1" thickBot="1" x14ac:dyDescent="0.25">
      <c r="A9" s="24" t="s">
        <v>15</v>
      </c>
      <c r="B9" s="230" t="s">
        <v>1</v>
      </c>
      <c r="C9" s="219"/>
      <c r="D9" s="187"/>
      <c r="E9" s="187"/>
      <c r="F9" s="188">
        <v>16.420000000000002</v>
      </c>
      <c r="G9" s="14">
        <f t="shared" si="0"/>
        <v>16.420000000000002</v>
      </c>
    </row>
    <row r="10" spans="1:8" ht="24.75" customHeight="1" thickBot="1" x14ac:dyDescent="0.25">
      <c r="A10" s="32" t="s">
        <v>19</v>
      </c>
      <c r="B10" s="231" t="s">
        <v>0</v>
      </c>
      <c r="C10" s="220">
        <v>20.05</v>
      </c>
      <c r="D10" s="176"/>
      <c r="E10" s="176">
        <v>15.01</v>
      </c>
      <c r="F10" s="169"/>
      <c r="G10" s="15">
        <f t="shared" si="0"/>
        <v>35.06</v>
      </c>
    </row>
    <row r="11" spans="1:8" ht="16.5" customHeight="1" thickBot="1" x14ac:dyDescent="0.25">
      <c r="A11" s="24" t="s">
        <v>3</v>
      </c>
      <c r="B11" s="232" t="s">
        <v>1</v>
      </c>
      <c r="C11" s="221"/>
      <c r="D11" s="165"/>
      <c r="E11" s="165"/>
      <c r="F11" s="166"/>
      <c r="G11" s="16">
        <f t="shared" si="0"/>
        <v>0</v>
      </c>
    </row>
    <row r="12" spans="1:8" ht="16.5" customHeight="1" x14ac:dyDescent="0.2">
      <c r="A12" s="307" t="s">
        <v>13</v>
      </c>
      <c r="B12" s="233" t="s">
        <v>7</v>
      </c>
      <c r="C12" s="222"/>
      <c r="D12" s="189"/>
      <c r="E12" s="189"/>
      <c r="F12" s="167"/>
      <c r="G12" s="17">
        <f t="shared" si="0"/>
        <v>0</v>
      </c>
    </row>
    <row r="13" spans="1:8" ht="16.5" customHeight="1" x14ac:dyDescent="0.2">
      <c r="A13" s="307"/>
      <c r="B13" s="234" t="s">
        <v>0</v>
      </c>
      <c r="C13" s="223"/>
      <c r="D13" s="173"/>
      <c r="E13" s="173"/>
      <c r="F13" s="168"/>
      <c r="G13" s="17">
        <f t="shared" si="0"/>
        <v>0</v>
      </c>
    </row>
    <row r="14" spans="1:8" ht="16.5" customHeight="1" x14ac:dyDescent="0.2">
      <c r="A14" s="307"/>
      <c r="B14" s="235" t="s">
        <v>1</v>
      </c>
      <c r="C14" s="220"/>
      <c r="D14" s="176"/>
      <c r="E14" s="176"/>
      <c r="F14" s="169">
        <v>94.23</v>
      </c>
      <c r="G14" s="17">
        <f t="shared" si="0"/>
        <v>94.23</v>
      </c>
    </row>
    <row r="15" spans="1:8" ht="16.5" customHeight="1" thickBot="1" x14ac:dyDescent="0.25">
      <c r="A15" s="307"/>
      <c r="B15" s="228" t="s">
        <v>17</v>
      </c>
      <c r="C15" s="217"/>
      <c r="D15" s="185"/>
      <c r="E15" s="185"/>
      <c r="F15" s="170"/>
      <c r="G15" s="18">
        <f t="shared" si="0"/>
        <v>0</v>
      </c>
    </row>
    <row r="16" spans="1:8" ht="16.5" customHeight="1" x14ac:dyDescent="0.2">
      <c r="A16" s="308" t="s">
        <v>48</v>
      </c>
      <c r="B16" s="227" t="s">
        <v>7</v>
      </c>
      <c r="C16" s="224"/>
      <c r="D16" s="171"/>
      <c r="E16" s="171"/>
      <c r="F16" s="172"/>
      <c r="G16" s="17">
        <f t="shared" si="0"/>
        <v>0</v>
      </c>
    </row>
    <row r="17" spans="1:10" ht="16.5" customHeight="1" x14ac:dyDescent="0.2">
      <c r="A17" s="309"/>
      <c r="B17" s="234" t="s">
        <v>0</v>
      </c>
      <c r="C17" s="223"/>
      <c r="D17" s="173"/>
      <c r="E17" s="173"/>
      <c r="F17" s="168"/>
      <c r="G17" s="17">
        <f t="shared" si="0"/>
        <v>0</v>
      </c>
    </row>
    <row r="18" spans="1:10" ht="16.5" customHeight="1" x14ac:dyDescent="0.2">
      <c r="A18" s="309"/>
      <c r="B18" s="234" t="s">
        <v>17</v>
      </c>
      <c r="C18" s="223"/>
      <c r="D18" s="173"/>
      <c r="E18" s="173"/>
      <c r="F18" s="168"/>
      <c r="G18" s="17">
        <f t="shared" si="0"/>
        <v>0</v>
      </c>
    </row>
    <row r="19" spans="1:10" ht="16.5" customHeight="1" thickBot="1" x14ac:dyDescent="0.25">
      <c r="A19" s="310"/>
      <c r="B19" s="235" t="s">
        <v>1</v>
      </c>
      <c r="C19" s="220"/>
      <c r="D19" s="176"/>
      <c r="E19" s="176">
        <v>16.420000000000002</v>
      </c>
      <c r="F19" s="169"/>
      <c r="G19" s="17">
        <f t="shared" si="0"/>
        <v>16.420000000000002</v>
      </c>
    </row>
    <row r="20" spans="1:10" ht="16.5" customHeight="1" thickBot="1" x14ac:dyDescent="0.25">
      <c r="A20" s="311" t="s">
        <v>5</v>
      </c>
      <c r="B20" s="231" t="s">
        <v>0</v>
      </c>
      <c r="C20" s="221">
        <v>85.03</v>
      </c>
      <c r="D20" s="165"/>
      <c r="E20" s="165"/>
      <c r="F20" s="166"/>
      <c r="G20" s="16">
        <f t="shared" si="0"/>
        <v>85.03</v>
      </c>
    </row>
    <row r="21" spans="1:10" ht="16.5" customHeight="1" thickBot="1" x14ac:dyDescent="0.25">
      <c r="A21" s="312"/>
      <c r="B21" s="231" t="s">
        <v>7</v>
      </c>
      <c r="C21" s="221"/>
      <c r="D21" s="165"/>
      <c r="E21" s="165">
        <v>139.37</v>
      </c>
      <c r="F21" s="166">
        <v>27.5</v>
      </c>
      <c r="G21" s="16">
        <f t="shared" si="0"/>
        <v>166.87</v>
      </c>
    </row>
    <row r="22" spans="1:10" ht="16.5" customHeight="1" thickBot="1" x14ac:dyDescent="0.25">
      <c r="A22" s="24" t="s">
        <v>6</v>
      </c>
      <c r="B22" s="231" t="s">
        <v>67</v>
      </c>
      <c r="C22" s="221">
        <v>15.25</v>
      </c>
      <c r="D22" s="165">
        <v>15.25</v>
      </c>
      <c r="E22" s="165">
        <v>15.25</v>
      </c>
      <c r="F22" s="166">
        <v>15.25</v>
      </c>
      <c r="G22" s="16">
        <f t="shared" si="0"/>
        <v>61</v>
      </c>
    </row>
    <row r="23" spans="1:10" ht="16.5" customHeight="1" thickBot="1" x14ac:dyDescent="0.25">
      <c r="A23" s="24" t="s">
        <v>68</v>
      </c>
      <c r="B23" s="231" t="s">
        <v>0</v>
      </c>
      <c r="C23" s="221">
        <v>46.2</v>
      </c>
      <c r="D23" s="165"/>
      <c r="E23" s="165"/>
      <c r="F23" s="166"/>
      <c r="G23" s="16">
        <f t="shared" si="0"/>
        <v>46.2</v>
      </c>
    </row>
    <row r="24" spans="1:10" ht="16.5" customHeight="1" thickBot="1" x14ac:dyDescent="0.25">
      <c r="A24" s="25" t="s">
        <v>21</v>
      </c>
      <c r="B24" s="235" t="s">
        <v>14</v>
      </c>
      <c r="C24" s="220">
        <v>5</v>
      </c>
      <c r="D24" s="176"/>
      <c r="E24" s="176"/>
      <c r="F24" s="169"/>
      <c r="G24" s="94">
        <f t="shared" si="0"/>
        <v>5</v>
      </c>
    </row>
    <row r="25" spans="1:10" ht="16.5" customHeight="1" x14ac:dyDescent="0.2">
      <c r="A25" s="308" t="s">
        <v>20</v>
      </c>
      <c r="B25" s="236" t="s">
        <v>7</v>
      </c>
      <c r="C25" s="211"/>
      <c r="D25" s="175"/>
      <c r="E25" s="175">
        <v>10.3</v>
      </c>
      <c r="F25" s="190"/>
      <c r="G25" s="17">
        <f t="shared" si="0"/>
        <v>10.3</v>
      </c>
    </row>
    <row r="26" spans="1:10" ht="15.75" customHeight="1" thickBot="1" x14ac:dyDescent="0.25">
      <c r="A26" s="310"/>
      <c r="B26" s="229" t="s">
        <v>1</v>
      </c>
      <c r="C26" s="218"/>
      <c r="D26" s="186"/>
      <c r="E26" s="186"/>
      <c r="F26" s="170"/>
      <c r="G26" s="17">
        <f t="shared" si="0"/>
        <v>0</v>
      </c>
    </row>
    <row r="27" spans="1:10" ht="16.5" customHeight="1" x14ac:dyDescent="0.2">
      <c r="A27" s="299" t="s">
        <v>41</v>
      </c>
      <c r="B27" s="227" t="s">
        <v>7</v>
      </c>
      <c r="C27" s="224">
        <v>4.7699999999999996</v>
      </c>
      <c r="D27" s="171"/>
      <c r="E27" s="171"/>
      <c r="F27" s="172"/>
      <c r="G27" s="13">
        <f t="shared" si="0"/>
        <v>4.7699999999999996</v>
      </c>
    </row>
    <row r="28" spans="1:10" ht="16.5" customHeight="1" thickBot="1" x14ac:dyDescent="0.25">
      <c r="A28" s="300"/>
      <c r="B28" s="230" t="s">
        <v>14</v>
      </c>
      <c r="C28" s="225"/>
      <c r="D28" s="105"/>
      <c r="E28" s="105"/>
      <c r="F28" s="106"/>
      <c r="G28" s="18">
        <f t="shared" si="0"/>
        <v>0</v>
      </c>
    </row>
    <row r="29" spans="1:10" ht="20.25" customHeight="1" thickBot="1" x14ac:dyDescent="0.25">
      <c r="A29" s="3" t="s">
        <v>12</v>
      </c>
      <c r="B29" s="237"/>
      <c r="C29" s="226">
        <f t="shared" ref="C29:G29" si="1">SUM(C6:C28)</f>
        <v>299.38</v>
      </c>
      <c r="D29" s="37">
        <f t="shared" si="1"/>
        <v>15.25</v>
      </c>
      <c r="E29" s="37">
        <f t="shared" si="1"/>
        <v>515.46</v>
      </c>
      <c r="F29" s="38">
        <f t="shared" si="1"/>
        <v>217.88</v>
      </c>
      <c r="G29" s="14">
        <f t="shared" si="1"/>
        <v>1047.97</v>
      </c>
      <c r="I29" s="78"/>
      <c r="J29" s="209"/>
    </row>
    <row r="30" spans="1:10" ht="9" customHeight="1" thickBot="1" x14ac:dyDescent="0.25"/>
    <row r="31" spans="1:10" ht="24.75" customHeight="1" thickBot="1" x14ac:dyDescent="0.25">
      <c r="A31" s="295" t="s">
        <v>28</v>
      </c>
      <c r="B31" s="296"/>
      <c r="C31" s="63">
        <f>SUM(C32:C38)</f>
        <v>208.11</v>
      </c>
      <c r="D31" s="63">
        <f t="shared" ref="D31" si="2">SUM(D32:D35)</f>
        <v>0</v>
      </c>
      <c r="E31" s="63">
        <f>SUM(E33:E38)</f>
        <v>458.48</v>
      </c>
      <c r="F31" s="85">
        <f>SUM(F32:F38)</f>
        <v>108.4</v>
      </c>
      <c r="G31" s="62">
        <f>SUM(G32:G38)</f>
        <v>774.99</v>
      </c>
    </row>
    <row r="32" spans="1:10" ht="16.5" customHeight="1" x14ac:dyDescent="0.2">
      <c r="A32" s="39" t="s">
        <v>55</v>
      </c>
      <c r="B32" s="59" t="s">
        <v>0</v>
      </c>
      <c r="C32" s="119"/>
      <c r="D32" s="119"/>
      <c r="E32" s="119"/>
      <c r="F32" s="120"/>
      <c r="G32" s="48">
        <f t="shared" ref="G32:G38" si="3">SUM(C32:F32)</f>
        <v>0</v>
      </c>
    </row>
    <row r="33" spans="1:7" ht="23.25" customHeight="1" x14ac:dyDescent="0.2">
      <c r="A33" s="39" t="s">
        <v>54</v>
      </c>
      <c r="B33" s="59" t="s">
        <v>0</v>
      </c>
      <c r="C33" s="191">
        <v>85.03</v>
      </c>
      <c r="D33" s="191"/>
      <c r="E33" s="191"/>
      <c r="F33" s="192"/>
      <c r="G33" s="49">
        <f t="shared" si="3"/>
        <v>85.03</v>
      </c>
    </row>
    <row r="34" spans="1:7" ht="16.5" customHeight="1" x14ac:dyDescent="0.2">
      <c r="A34" s="39" t="s">
        <v>56</v>
      </c>
      <c r="B34" s="59" t="s">
        <v>57</v>
      </c>
      <c r="C34" s="191"/>
      <c r="D34" s="191"/>
      <c r="E34" s="191"/>
      <c r="F34" s="192"/>
      <c r="G34" s="49">
        <f t="shared" si="3"/>
        <v>0</v>
      </c>
    </row>
    <row r="35" spans="1:7" ht="16.5" customHeight="1" x14ac:dyDescent="0.2">
      <c r="A35" s="76" t="s">
        <v>52</v>
      </c>
      <c r="B35" s="77" t="s">
        <v>53</v>
      </c>
      <c r="C35" s="191"/>
      <c r="D35" s="191"/>
      <c r="E35" s="191"/>
      <c r="F35" s="192"/>
      <c r="G35" s="49">
        <f t="shared" si="3"/>
        <v>0</v>
      </c>
    </row>
    <row r="36" spans="1:7" ht="16.5" customHeight="1" x14ac:dyDescent="0.2">
      <c r="A36" s="76" t="s">
        <v>35</v>
      </c>
      <c r="B36" s="77" t="s">
        <v>36</v>
      </c>
      <c r="C36" s="193">
        <v>123.08</v>
      </c>
      <c r="D36" s="193"/>
      <c r="E36" s="193">
        <v>319.11</v>
      </c>
      <c r="F36" s="194">
        <v>80.900000000000006</v>
      </c>
      <c r="G36" s="49">
        <f t="shared" si="3"/>
        <v>523.09</v>
      </c>
    </row>
    <row r="37" spans="1:7" ht="16.5" customHeight="1" x14ac:dyDescent="0.2">
      <c r="A37" s="76" t="s">
        <v>35</v>
      </c>
      <c r="B37" s="59" t="s">
        <v>7</v>
      </c>
      <c r="C37" s="193"/>
      <c r="D37" s="193"/>
      <c r="E37" s="193">
        <v>139.37</v>
      </c>
      <c r="F37" s="194">
        <v>27.5</v>
      </c>
      <c r="G37" s="82">
        <f t="shared" si="3"/>
        <v>166.87</v>
      </c>
    </row>
    <row r="38" spans="1:7" ht="17.25" customHeight="1" thickBot="1" x14ac:dyDescent="0.25">
      <c r="A38" s="83" t="s">
        <v>51</v>
      </c>
      <c r="B38" s="96" t="s">
        <v>0</v>
      </c>
      <c r="C38" s="124"/>
      <c r="D38" s="124"/>
      <c r="E38" s="124"/>
      <c r="F38" s="125"/>
      <c r="G38" s="50">
        <f t="shared" si="3"/>
        <v>0</v>
      </c>
    </row>
    <row r="39" spans="1:7" ht="9" customHeight="1" thickBot="1" x14ac:dyDescent="0.25"/>
    <row r="40" spans="1:7" ht="24.75" customHeight="1" thickBot="1" x14ac:dyDescent="0.25">
      <c r="A40" s="282" t="s">
        <v>37</v>
      </c>
      <c r="B40" s="283"/>
      <c r="C40" s="210">
        <f>SUM(C41:C48)</f>
        <v>76.14</v>
      </c>
      <c r="D40" s="66">
        <f t="shared" ref="D40:F40" si="4">SUM(D41:D48)</f>
        <v>0</v>
      </c>
      <c r="E40" s="66">
        <f t="shared" si="4"/>
        <v>170.77</v>
      </c>
      <c r="F40" s="86">
        <f t="shared" si="4"/>
        <v>15.4</v>
      </c>
      <c r="G40" s="41">
        <f>SUM(G41:G48)</f>
        <v>262.31</v>
      </c>
    </row>
    <row r="41" spans="1:7" ht="16.5" customHeight="1" x14ac:dyDescent="0.2">
      <c r="A41" s="284" t="s">
        <v>84</v>
      </c>
      <c r="B41" s="285"/>
      <c r="C41" s="211">
        <v>76.14</v>
      </c>
      <c r="D41" s="171"/>
      <c r="E41" s="171">
        <v>170.77</v>
      </c>
      <c r="F41" s="172">
        <v>15.4</v>
      </c>
      <c r="G41" s="53">
        <f t="shared" ref="G41:G48" si="5">SUM(C41:F41)</f>
        <v>262.31</v>
      </c>
    </row>
    <row r="42" spans="1:7" ht="16.5" customHeight="1" x14ac:dyDescent="0.2">
      <c r="A42" s="253" t="s">
        <v>65</v>
      </c>
      <c r="B42" s="286"/>
      <c r="C42" s="212"/>
      <c r="D42" s="127"/>
      <c r="E42" s="128"/>
      <c r="F42" s="129"/>
      <c r="G42" s="54">
        <f t="shared" si="5"/>
        <v>0</v>
      </c>
    </row>
    <row r="43" spans="1:7" ht="16.5" customHeight="1" x14ac:dyDescent="0.2">
      <c r="A43" s="253" t="s">
        <v>50</v>
      </c>
      <c r="B43" s="254"/>
      <c r="C43" s="212"/>
      <c r="D43" s="127"/>
      <c r="E43" s="128"/>
      <c r="F43" s="129"/>
      <c r="G43" s="54">
        <f t="shared" si="5"/>
        <v>0</v>
      </c>
    </row>
    <row r="44" spans="1:7" ht="16.5" customHeight="1" thickBot="1" x14ac:dyDescent="0.25">
      <c r="A44" s="253" t="s">
        <v>49</v>
      </c>
      <c r="B44" s="254"/>
      <c r="C44" s="212"/>
      <c r="D44" s="127"/>
      <c r="E44" s="131"/>
      <c r="F44" s="129"/>
      <c r="G44" s="54">
        <f t="shared" si="5"/>
        <v>0</v>
      </c>
    </row>
    <row r="45" spans="1:7" ht="21.75" hidden="1" customHeight="1" x14ac:dyDescent="0.2">
      <c r="A45" s="287" t="s">
        <v>42</v>
      </c>
      <c r="B45" s="288"/>
      <c r="C45" s="212"/>
      <c r="D45" s="101"/>
      <c r="E45" s="101"/>
      <c r="F45" s="109"/>
      <c r="G45" s="55">
        <f t="shared" si="5"/>
        <v>0</v>
      </c>
    </row>
    <row r="46" spans="1:7" ht="21.75" hidden="1" customHeight="1" x14ac:dyDescent="0.2">
      <c r="A46" s="287" t="s">
        <v>43</v>
      </c>
      <c r="B46" s="288"/>
      <c r="C46" s="212"/>
      <c r="D46" s="101"/>
      <c r="E46" s="101"/>
      <c r="F46" s="109"/>
      <c r="G46" s="56">
        <f t="shared" si="5"/>
        <v>0</v>
      </c>
    </row>
    <row r="47" spans="1:7" s="19" customFormat="1" ht="21.75" hidden="1" customHeight="1" x14ac:dyDescent="0.2">
      <c r="A47" s="289" t="s">
        <v>44</v>
      </c>
      <c r="B47" s="290"/>
      <c r="C47" s="212"/>
      <c r="D47" s="101"/>
      <c r="E47" s="101"/>
      <c r="F47" s="109"/>
      <c r="G47" s="57">
        <f t="shared" si="5"/>
        <v>0</v>
      </c>
    </row>
    <row r="48" spans="1:7" ht="16.5" hidden="1" customHeight="1" thickBot="1" x14ac:dyDescent="0.25">
      <c r="A48" s="291" t="s">
        <v>45</v>
      </c>
      <c r="B48" s="292"/>
      <c r="C48" s="213"/>
      <c r="D48" s="103"/>
      <c r="E48" s="103"/>
      <c r="F48" s="104"/>
      <c r="G48" s="58">
        <f t="shared" si="5"/>
        <v>0</v>
      </c>
    </row>
    <row r="49" spans="1:7" ht="16.5" customHeight="1" thickBot="1" x14ac:dyDescent="0.25">
      <c r="A49" s="293" t="s">
        <v>29</v>
      </c>
      <c r="B49" s="294"/>
      <c r="C49" s="214">
        <f t="shared" ref="C49:F49" si="6">SUM(C50:C52)</f>
        <v>28.5</v>
      </c>
      <c r="D49" s="46">
        <f t="shared" si="6"/>
        <v>0</v>
      </c>
      <c r="E49" s="46">
        <f t="shared" si="6"/>
        <v>101.21</v>
      </c>
      <c r="F49" s="47">
        <f t="shared" si="6"/>
        <v>9.1999999999999993</v>
      </c>
      <c r="G49" s="47">
        <f>SUM(G50:G52)</f>
        <v>138.91</v>
      </c>
    </row>
    <row r="50" spans="1:7" ht="16.5" customHeight="1" x14ac:dyDescent="0.2">
      <c r="A50" s="267" t="s">
        <v>85</v>
      </c>
      <c r="B50" s="268"/>
      <c r="C50" s="112">
        <v>26.3</v>
      </c>
      <c r="D50" s="112"/>
      <c r="E50" s="112">
        <v>41.05</v>
      </c>
      <c r="F50" s="113">
        <v>9.1999999999999993</v>
      </c>
      <c r="G50" s="51">
        <f>SUM(C50:F50)</f>
        <v>76.55</v>
      </c>
    </row>
    <row r="51" spans="1:7" ht="16.5" customHeight="1" x14ac:dyDescent="0.2">
      <c r="A51" s="253" t="s">
        <v>86</v>
      </c>
      <c r="B51" s="254"/>
      <c r="C51" s="45">
        <v>2.2000000000000002</v>
      </c>
      <c r="D51" s="45"/>
      <c r="E51" s="176">
        <v>60.16</v>
      </c>
      <c r="F51" s="102"/>
      <c r="G51" s="64">
        <f>SUM(C51:F51)</f>
        <v>62.36</v>
      </c>
    </row>
    <row r="52" spans="1:7" ht="21.75" customHeight="1" thickBot="1" x14ac:dyDescent="0.25">
      <c r="A52" s="263" t="s">
        <v>47</v>
      </c>
      <c r="B52" s="264"/>
      <c r="C52" s="158"/>
      <c r="D52" s="158"/>
      <c r="E52" s="158"/>
      <c r="F52" s="159"/>
      <c r="G52" s="160">
        <f>SUM(C52:F52)</f>
        <v>0</v>
      </c>
    </row>
    <row r="53" spans="1:7" ht="16.5" customHeight="1" thickBot="1" x14ac:dyDescent="0.25">
      <c r="A53" s="265" t="s">
        <v>27</v>
      </c>
      <c r="B53" s="266"/>
      <c r="C53" s="68">
        <f>SUM(C54:C55)</f>
        <v>12.72</v>
      </c>
      <c r="D53" s="68">
        <f t="shared" ref="D53:F53" si="7">SUM(D54:D55)</f>
        <v>0</v>
      </c>
      <c r="E53" s="68">
        <f t="shared" si="7"/>
        <v>27.09</v>
      </c>
      <c r="F53" s="87">
        <f t="shared" si="7"/>
        <v>0.66</v>
      </c>
      <c r="G53" s="69">
        <f>SUM(G54:G55)</f>
        <v>40.47</v>
      </c>
    </row>
    <row r="54" spans="1:7" ht="16.5" customHeight="1" x14ac:dyDescent="0.2">
      <c r="A54" s="267" t="s">
        <v>87</v>
      </c>
      <c r="B54" s="268"/>
      <c r="C54" s="99">
        <v>8.9700000000000006</v>
      </c>
      <c r="D54" s="99"/>
      <c r="E54" s="99">
        <v>16.84</v>
      </c>
      <c r="F54" s="100">
        <v>0.66</v>
      </c>
      <c r="G54" s="51">
        <f>SUM(C54:F54)</f>
        <v>26.470000000000002</v>
      </c>
    </row>
    <row r="55" spans="1:7" ht="16.5" customHeight="1" thickBot="1" x14ac:dyDescent="0.25">
      <c r="A55" s="269" t="s">
        <v>88</v>
      </c>
      <c r="B55" s="270"/>
      <c r="C55" s="105">
        <v>3.75</v>
      </c>
      <c r="D55" s="105"/>
      <c r="E55" s="105">
        <v>10.25</v>
      </c>
      <c r="F55" s="106"/>
      <c r="G55" s="40">
        <f>SUM(C55:F55)</f>
        <v>14</v>
      </c>
    </row>
    <row r="56" spans="1:7" ht="9" customHeight="1" thickBot="1" x14ac:dyDescent="0.25">
      <c r="A56" s="28"/>
      <c r="B56" s="23"/>
      <c r="C56" s="20"/>
      <c r="D56" s="20"/>
      <c r="E56" s="20"/>
      <c r="F56" s="20"/>
      <c r="G56" s="21"/>
    </row>
    <row r="57" spans="1:7" ht="24.75" customHeight="1" thickBot="1" x14ac:dyDescent="0.25">
      <c r="A57" s="271" t="s">
        <v>30</v>
      </c>
      <c r="B57" s="272"/>
      <c r="C57" s="74">
        <v>0</v>
      </c>
      <c r="D57" s="74">
        <v>0</v>
      </c>
      <c r="E57" s="74">
        <v>10.08</v>
      </c>
      <c r="F57" s="88">
        <v>0</v>
      </c>
      <c r="G57" s="75">
        <f>SUM(C57:F57)</f>
        <v>10.08</v>
      </c>
    </row>
    <row r="58" spans="1:7" ht="9" customHeight="1" thickBot="1" x14ac:dyDescent="0.25">
      <c r="A58" s="28"/>
      <c r="B58" s="23"/>
      <c r="C58" s="20"/>
      <c r="D58" s="20"/>
      <c r="E58" s="20"/>
      <c r="F58" s="20"/>
      <c r="G58" s="21"/>
    </row>
    <row r="59" spans="1:7" ht="24.75" customHeight="1" thickBot="1" x14ac:dyDescent="0.25">
      <c r="A59" s="273" t="s">
        <v>38</v>
      </c>
      <c r="B59" s="274"/>
      <c r="C59" s="142">
        <f t="shared" ref="C59:F59" si="8">SUM(C60:C62)</f>
        <v>56.8</v>
      </c>
      <c r="D59" s="142">
        <f t="shared" si="8"/>
        <v>0</v>
      </c>
      <c r="E59" s="142">
        <f t="shared" si="8"/>
        <v>95.92</v>
      </c>
      <c r="F59" s="156">
        <f t="shared" si="8"/>
        <v>43.2</v>
      </c>
      <c r="G59" s="143">
        <f>SUM(G60:G62)</f>
        <v>195.92</v>
      </c>
    </row>
    <row r="60" spans="1:7" ht="16.5" customHeight="1" x14ac:dyDescent="0.2">
      <c r="A60" s="251" t="s">
        <v>89</v>
      </c>
      <c r="B60" s="275"/>
      <c r="C60" s="119">
        <v>44</v>
      </c>
      <c r="D60" s="119"/>
      <c r="E60" s="119">
        <v>89.52</v>
      </c>
      <c r="F60" s="120">
        <v>24</v>
      </c>
      <c r="G60" s="48">
        <f>SUM(C60:F60)</f>
        <v>157.51999999999998</v>
      </c>
    </row>
    <row r="61" spans="1:7" ht="16.5" customHeight="1" x14ac:dyDescent="0.2">
      <c r="A61" s="253" t="s">
        <v>90</v>
      </c>
      <c r="B61" s="254"/>
      <c r="C61" s="97">
        <v>12.8</v>
      </c>
      <c r="D61" s="97"/>
      <c r="E61" s="97">
        <v>6.4</v>
      </c>
      <c r="F61" s="122">
        <v>19.2</v>
      </c>
      <c r="G61" s="49">
        <f>SUM(C61:F61)</f>
        <v>38.400000000000006</v>
      </c>
    </row>
    <row r="62" spans="1:7" ht="16.5" customHeight="1" thickBot="1" x14ac:dyDescent="0.25">
      <c r="A62" s="60" t="s">
        <v>66</v>
      </c>
      <c r="B62" s="61"/>
      <c r="C62" s="124"/>
      <c r="D62" s="124"/>
      <c r="E62" s="124"/>
      <c r="F62" s="125"/>
      <c r="G62" s="91">
        <f>SUM(C62:F62)</f>
        <v>0</v>
      </c>
    </row>
    <row r="63" spans="1:7" ht="9" customHeight="1" thickBot="1" x14ac:dyDescent="0.25">
      <c r="A63" s="23"/>
      <c r="B63" s="23"/>
      <c r="C63" s="20"/>
      <c r="D63" s="20"/>
      <c r="E63" s="20"/>
      <c r="F63" s="20"/>
      <c r="G63" s="21"/>
    </row>
    <row r="64" spans="1:7" ht="16.5" customHeight="1" thickBot="1" x14ac:dyDescent="0.25">
      <c r="A64" s="276" t="s">
        <v>39</v>
      </c>
      <c r="B64" s="277"/>
      <c r="C64" s="52">
        <f t="shared" ref="C64:F64" si="9">SUM(C65:C66)</f>
        <v>43.73</v>
      </c>
      <c r="D64" s="52">
        <f t="shared" si="9"/>
        <v>0</v>
      </c>
      <c r="E64" s="52">
        <f t="shared" si="9"/>
        <v>0</v>
      </c>
      <c r="F64" s="90">
        <f t="shared" si="9"/>
        <v>0</v>
      </c>
      <c r="G64" s="26">
        <f>SUM(G65:G66)</f>
        <v>43.73</v>
      </c>
    </row>
    <row r="65" spans="1:7" ht="27" customHeight="1" x14ac:dyDescent="0.2">
      <c r="A65" s="278" t="s">
        <v>34</v>
      </c>
      <c r="B65" s="279"/>
      <c r="C65" s="119">
        <v>38.65</v>
      </c>
      <c r="D65" s="119"/>
      <c r="E65" s="119"/>
      <c r="F65" s="120"/>
      <c r="G65" s="48">
        <f>SUM(A65:F65)</f>
        <v>38.65</v>
      </c>
    </row>
    <row r="66" spans="1:7" ht="27.75" customHeight="1" thickBot="1" x14ac:dyDescent="0.25">
      <c r="A66" s="280" t="s">
        <v>83</v>
      </c>
      <c r="B66" s="281"/>
      <c r="C66" s="124">
        <v>5.08</v>
      </c>
      <c r="D66" s="124"/>
      <c r="E66" s="124"/>
      <c r="F66" s="125"/>
      <c r="G66" s="50">
        <f>SUM(C66:F66)</f>
        <v>5.08</v>
      </c>
    </row>
    <row r="67" spans="1:7" ht="9" customHeight="1" thickBot="1" x14ac:dyDescent="0.25">
      <c r="A67" s="22"/>
      <c r="B67" s="22"/>
    </row>
    <row r="68" spans="1:7" ht="16.5" customHeight="1" x14ac:dyDescent="0.2">
      <c r="A68" s="261" t="s">
        <v>31</v>
      </c>
      <c r="B68" s="262"/>
      <c r="C68" s="238">
        <v>3</v>
      </c>
      <c r="D68" s="177"/>
      <c r="E68" s="177">
        <v>6</v>
      </c>
      <c r="F68" s="178">
        <v>1</v>
      </c>
      <c r="G68" s="70">
        <f>SUM(C68:F68)</f>
        <v>10</v>
      </c>
    </row>
    <row r="69" spans="1:7" ht="16.5" customHeight="1" x14ac:dyDescent="0.2">
      <c r="A69" s="42" t="s">
        <v>32</v>
      </c>
      <c r="B69" s="43"/>
      <c r="C69" s="239">
        <v>1</v>
      </c>
      <c r="D69" s="179"/>
      <c r="E69" s="179">
        <v>1</v>
      </c>
      <c r="F69" s="180">
        <v>1</v>
      </c>
      <c r="G69" s="71">
        <f>SUM(C69:F69)</f>
        <v>3</v>
      </c>
    </row>
    <row r="70" spans="1:7" ht="16.5" customHeight="1" x14ac:dyDescent="0.2">
      <c r="A70" s="42" t="s">
        <v>76</v>
      </c>
      <c r="B70" s="43"/>
      <c r="C70" s="240"/>
      <c r="D70" s="135"/>
      <c r="E70" s="135"/>
      <c r="F70" s="136"/>
      <c r="G70" s="71">
        <f>SUM(C70:F70)</f>
        <v>0</v>
      </c>
    </row>
    <row r="71" spans="1:7" ht="16.5" customHeight="1" thickBot="1" x14ac:dyDescent="0.25">
      <c r="A71" s="247" t="s">
        <v>33</v>
      </c>
      <c r="B71" s="248"/>
      <c r="C71" s="241"/>
      <c r="D71" s="138"/>
      <c r="E71" s="138"/>
      <c r="F71" s="139"/>
      <c r="G71" s="72">
        <f>SUM(C71:F71)</f>
        <v>0</v>
      </c>
    </row>
    <row r="72" spans="1:7" ht="9" customHeight="1" thickBot="1" x14ac:dyDescent="0.25">
      <c r="A72" s="79"/>
      <c r="B72" s="79"/>
      <c r="C72" s="80"/>
      <c r="D72" s="80"/>
      <c r="E72" s="80"/>
      <c r="F72" s="80"/>
      <c r="G72" s="81"/>
    </row>
    <row r="73" spans="1:7" ht="16.5" customHeight="1" thickBot="1" x14ac:dyDescent="0.25">
      <c r="A73" s="249" t="s">
        <v>40</v>
      </c>
      <c r="B73" s="250"/>
      <c r="C73" s="140">
        <f t="shared" ref="C73:F73" si="10">SUM(C74:C77)</f>
        <v>15</v>
      </c>
      <c r="D73" s="140">
        <f t="shared" si="10"/>
        <v>0</v>
      </c>
      <c r="E73" s="140">
        <f t="shared" si="10"/>
        <v>59</v>
      </c>
      <c r="F73" s="145">
        <f t="shared" si="10"/>
        <v>4</v>
      </c>
      <c r="G73" s="141">
        <f>SUM(G74:G77)</f>
        <v>78</v>
      </c>
    </row>
    <row r="74" spans="1:7" ht="16.5" customHeight="1" x14ac:dyDescent="0.2">
      <c r="A74" s="251" t="s">
        <v>81</v>
      </c>
      <c r="B74" s="252"/>
      <c r="C74" s="181">
        <v>12</v>
      </c>
      <c r="D74" s="181"/>
      <c r="E74" s="181">
        <v>42</v>
      </c>
      <c r="F74" s="182">
        <v>4</v>
      </c>
      <c r="G74" s="146">
        <f>SUM(C74:F74)</f>
        <v>58</v>
      </c>
    </row>
    <row r="75" spans="1:7" ht="16.5" customHeight="1" x14ac:dyDescent="0.2">
      <c r="A75" s="253" t="s">
        <v>82</v>
      </c>
      <c r="B75" s="254"/>
      <c r="C75" s="183">
        <v>3</v>
      </c>
      <c r="D75" s="183"/>
      <c r="E75" s="183">
        <v>17</v>
      </c>
      <c r="F75" s="184"/>
      <c r="G75" s="147">
        <f>SUM(C75:F75)</f>
        <v>20</v>
      </c>
    </row>
    <row r="76" spans="1:7" ht="16.5" customHeight="1" x14ac:dyDescent="0.2">
      <c r="A76" s="28" t="s">
        <v>58</v>
      </c>
      <c r="B76" s="95"/>
      <c r="C76" s="149"/>
      <c r="D76" s="149"/>
      <c r="E76" s="149"/>
      <c r="F76" s="150"/>
      <c r="G76" s="147">
        <f>SUM(C76:F76)</f>
        <v>0</v>
      </c>
    </row>
    <row r="77" spans="1:7" ht="16.5" customHeight="1" thickBot="1" x14ac:dyDescent="0.25">
      <c r="A77" s="161" t="s">
        <v>59</v>
      </c>
      <c r="B77" s="162"/>
      <c r="C77" s="152"/>
      <c r="D77" s="152"/>
      <c r="E77" s="152"/>
      <c r="F77" s="153"/>
      <c r="G77" s="154">
        <f>SUM(C77:F77)</f>
        <v>0</v>
      </c>
    </row>
    <row r="78" spans="1:7" ht="9" customHeight="1" thickBot="1" x14ac:dyDescent="0.25"/>
    <row r="79" spans="1:7" ht="12.75" customHeight="1" x14ac:dyDescent="0.2">
      <c r="A79" s="255" t="s">
        <v>22</v>
      </c>
      <c r="B79" s="256"/>
      <c r="C79" s="259" t="s">
        <v>24</v>
      </c>
      <c r="D79" s="259"/>
      <c r="E79" s="259"/>
      <c r="F79" s="259"/>
      <c r="G79" s="242" t="s">
        <v>25</v>
      </c>
    </row>
    <row r="80" spans="1:7" ht="12" customHeight="1" thickBot="1" x14ac:dyDescent="0.25">
      <c r="A80" s="257"/>
      <c r="B80" s="258"/>
      <c r="C80" s="260"/>
      <c r="D80" s="260"/>
      <c r="E80" s="260"/>
      <c r="F80" s="260"/>
      <c r="G80" s="243"/>
    </row>
    <row r="81" spans="1:9" ht="33.75" customHeight="1" thickBot="1" x14ac:dyDescent="0.25">
      <c r="A81" s="244" t="s">
        <v>23</v>
      </c>
      <c r="B81" s="245"/>
      <c r="C81" s="246" t="s">
        <v>26</v>
      </c>
      <c r="D81" s="246"/>
      <c r="E81" s="246"/>
      <c r="F81" s="246"/>
      <c r="G81" s="40">
        <v>0</v>
      </c>
      <c r="I81" s="78"/>
    </row>
  </sheetData>
  <mergeCells count="46">
    <mergeCell ref="A31:B31"/>
    <mergeCell ref="A2:G2"/>
    <mergeCell ref="A3:G3"/>
    <mergeCell ref="A4:A5"/>
    <mergeCell ref="B4:B5"/>
    <mergeCell ref="C4:F4"/>
    <mergeCell ref="G4:G5"/>
    <mergeCell ref="A6:A8"/>
    <mergeCell ref="A12:A15"/>
    <mergeCell ref="A16:A19"/>
    <mergeCell ref="A25:A26"/>
    <mergeCell ref="A27:A28"/>
    <mergeCell ref="A20:A21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8:B68"/>
    <mergeCell ref="A52:B52"/>
    <mergeCell ref="A53:B53"/>
    <mergeCell ref="A54:B54"/>
    <mergeCell ref="A55:B55"/>
    <mergeCell ref="A57:B57"/>
    <mergeCell ref="A59:B59"/>
    <mergeCell ref="A60:B60"/>
    <mergeCell ref="A61:B61"/>
    <mergeCell ref="A64:B64"/>
    <mergeCell ref="A65:B65"/>
    <mergeCell ref="A66:B66"/>
    <mergeCell ref="G79:G80"/>
    <mergeCell ref="A81:B81"/>
    <mergeCell ref="C81:F81"/>
    <mergeCell ref="A71:B71"/>
    <mergeCell ref="A73:B73"/>
    <mergeCell ref="A74:B74"/>
    <mergeCell ref="A75:B75"/>
    <mergeCell ref="A79:B80"/>
    <mergeCell ref="C79:F80"/>
  </mergeCells>
  <pageMargins left="0.35433070866141736" right="0.19685039370078741" top="0.31496062992125984" bottom="0.19685039370078741" header="0" footer="0"/>
  <pageSetup paperSize="9" scale="63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F79"/>
  <sheetViews>
    <sheetView tabSelected="1" workbookViewId="0">
      <pane ySplit="5" topLeftCell="A56" activePane="bottomLeft" state="frozen"/>
      <selection pane="bottomLeft" activeCell="B79" sqref="B79:C79"/>
    </sheetView>
  </sheetViews>
  <sheetFormatPr defaultRowHeight="12.75" x14ac:dyDescent="0.2"/>
  <cols>
    <col min="1" max="1" width="28.5703125" style="1" customWidth="1"/>
    <col min="2" max="2" width="17.28515625" style="1" customWidth="1"/>
    <col min="3" max="3" width="13.7109375" style="1" customWidth="1"/>
    <col min="4" max="4" width="12.140625" style="1" customWidth="1"/>
    <col min="5" max="10" width="9.140625" style="1"/>
    <col min="11" max="11" width="10.7109375" style="1" customWidth="1"/>
    <col min="12" max="16384" width="9.140625" style="1"/>
  </cols>
  <sheetData>
    <row r="1" spans="1:5" x14ac:dyDescent="0.2">
      <c r="D1" s="30" t="s">
        <v>18</v>
      </c>
    </row>
    <row r="2" spans="1:5" ht="16.5" customHeight="1" x14ac:dyDescent="0.2">
      <c r="A2" s="297" t="s">
        <v>60</v>
      </c>
      <c r="B2" s="297"/>
      <c r="C2" s="297"/>
      <c r="D2" s="297"/>
      <c r="E2" s="29"/>
    </row>
    <row r="3" spans="1:5" ht="19.5" customHeight="1" thickBot="1" x14ac:dyDescent="0.25">
      <c r="A3" s="298"/>
      <c r="B3" s="298"/>
      <c r="C3" s="298"/>
      <c r="D3" s="298"/>
    </row>
    <row r="4" spans="1:5" ht="18" customHeight="1" x14ac:dyDescent="0.2">
      <c r="A4" s="299" t="s">
        <v>16</v>
      </c>
      <c r="B4" s="319" t="s">
        <v>2</v>
      </c>
      <c r="C4" s="163" t="s">
        <v>61</v>
      </c>
      <c r="D4" s="305" t="s">
        <v>11</v>
      </c>
    </row>
    <row r="5" spans="1:5" ht="18" customHeight="1" thickBot="1" x14ac:dyDescent="0.25">
      <c r="A5" s="300"/>
      <c r="B5" s="320"/>
      <c r="C5" s="33" t="s">
        <v>62</v>
      </c>
      <c r="D5" s="306"/>
    </row>
    <row r="6" spans="1:5" ht="16.5" customHeight="1" x14ac:dyDescent="0.2">
      <c r="A6" s="299" t="s">
        <v>4</v>
      </c>
      <c r="B6" s="5" t="s">
        <v>7</v>
      </c>
      <c r="C6" s="98"/>
      <c r="D6" s="13">
        <f t="shared" ref="D6:D26" si="0">SUM(C6:C6)</f>
        <v>0</v>
      </c>
    </row>
    <row r="7" spans="1:5" ht="16.5" customHeight="1" x14ac:dyDescent="0.2">
      <c r="A7" s="307"/>
      <c r="B7" s="27" t="s">
        <v>1</v>
      </c>
      <c r="C7" s="197">
        <v>369.72</v>
      </c>
      <c r="D7" s="31">
        <f t="shared" si="0"/>
        <v>369.72</v>
      </c>
    </row>
    <row r="8" spans="1:5" ht="16.5" customHeight="1" thickBot="1" x14ac:dyDescent="0.25">
      <c r="A8" s="300"/>
      <c r="B8" s="10" t="s">
        <v>0</v>
      </c>
      <c r="C8" s="198"/>
      <c r="D8" s="18">
        <f t="shared" si="0"/>
        <v>0</v>
      </c>
    </row>
    <row r="9" spans="1:5" ht="16.5" customHeight="1" thickBot="1" x14ac:dyDescent="0.25">
      <c r="A9" s="24" t="s">
        <v>15</v>
      </c>
      <c r="B9" s="2" t="s">
        <v>7</v>
      </c>
      <c r="C9" s="199">
        <v>24.43</v>
      </c>
      <c r="D9" s="14">
        <f t="shared" si="0"/>
        <v>24.43</v>
      </c>
    </row>
    <row r="10" spans="1:5" ht="24.75" customHeight="1" thickBot="1" x14ac:dyDescent="0.25">
      <c r="A10" s="32" t="s">
        <v>19</v>
      </c>
      <c r="B10" s="6" t="s">
        <v>0</v>
      </c>
      <c r="C10" s="199">
        <v>36.130000000000003</v>
      </c>
      <c r="D10" s="15">
        <f t="shared" si="0"/>
        <v>36.130000000000003</v>
      </c>
    </row>
    <row r="11" spans="1:5" ht="16.5" customHeight="1" thickBot="1" x14ac:dyDescent="0.25">
      <c r="A11" s="24" t="s">
        <v>3</v>
      </c>
      <c r="B11" s="12" t="s">
        <v>1</v>
      </c>
      <c r="C11" s="200"/>
      <c r="D11" s="16">
        <f t="shared" si="0"/>
        <v>0</v>
      </c>
    </row>
    <row r="12" spans="1:5" ht="16.5" customHeight="1" x14ac:dyDescent="0.2">
      <c r="A12" s="307" t="s">
        <v>13</v>
      </c>
      <c r="B12" s="8" t="s">
        <v>7</v>
      </c>
      <c r="C12" s="201">
        <v>125.44</v>
      </c>
      <c r="D12" s="17">
        <f t="shared" si="0"/>
        <v>125.44</v>
      </c>
    </row>
    <row r="13" spans="1:5" ht="16.5" customHeight="1" x14ac:dyDescent="0.2">
      <c r="A13" s="307"/>
      <c r="B13" s="11" t="s">
        <v>0</v>
      </c>
      <c r="C13" s="197"/>
      <c r="D13" s="17">
        <f t="shared" si="0"/>
        <v>0</v>
      </c>
    </row>
    <row r="14" spans="1:5" ht="16.5" customHeight="1" x14ac:dyDescent="0.2">
      <c r="A14" s="307"/>
      <c r="B14" s="7" t="s">
        <v>1</v>
      </c>
      <c r="C14" s="197">
        <v>63.03</v>
      </c>
      <c r="D14" s="17">
        <f t="shared" si="0"/>
        <v>63.03</v>
      </c>
    </row>
    <row r="15" spans="1:5" ht="16.5" customHeight="1" thickBot="1" x14ac:dyDescent="0.25">
      <c r="A15" s="307"/>
      <c r="B15" s="27" t="s">
        <v>17</v>
      </c>
      <c r="C15" s="202"/>
      <c r="D15" s="18">
        <f t="shared" si="0"/>
        <v>0</v>
      </c>
    </row>
    <row r="16" spans="1:5" ht="16.5" customHeight="1" x14ac:dyDescent="0.2">
      <c r="A16" s="308" t="s">
        <v>48</v>
      </c>
      <c r="B16" s="5" t="s">
        <v>7</v>
      </c>
      <c r="C16" s="203">
        <v>36.36</v>
      </c>
      <c r="D16" s="17">
        <f t="shared" si="0"/>
        <v>36.36</v>
      </c>
    </row>
    <row r="17" spans="1:4" ht="16.5" customHeight="1" x14ac:dyDescent="0.2">
      <c r="A17" s="309"/>
      <c r="B17" s="11" t="s">
        <v>0</v>
      </c>
      <c r="C17" s="204"/>
      <c r="D17" s="17">
        <f t="shared" si="0"/>
        <v>0</v>
      </c>
    </row>
    <row r="18" spans="1:4" ht="16.5" customHeight="1" x14ac:dyDescent="0.2">
      <c r="A18" s="309"/>
      <c r="B18" s="11" t="s">
        <v>17</v>
      </c>
      <c r="C18" s="204"/>
      <c r="D18" s="17">
        <f t="shared" si="0"/>
        <v>0</v>
      </c>
    </row>
    <row r="19" spans="1:4" ht="16.5" customHeight="1" thickBot="1" x14ac:dyDescent="0.25">
      <c r="A19" s="310"/>
      <c r="B19" s="7" t="s">
        <v>1</v>
      </c>
      <c r="C19" s="205"/>
      <c r="D19" s="17">
        <f t="shared" si="0"/>
        <v>0</v>
      </c>
    </row>
    <row r="20" spans="1:4" ht="16.5" customHeight="1" thickBot="1" x14ac:dyDescent="0.25">
      <c r="A20" s="24" t="s">
        <v>5</v>
      </c>
      <c r="B20" s="6" t="s">
        <v>0</v>
      </c>
      <c r="C20" s="206">
        <v>106.09</v>
      </c>
      <c r="D20" s="16">
        <f t="shared" si="0"/>
        <v>106.09</v>
      </c>
    </row>
    <row r="21" spans="1:4" ht="16.5" customHeight="1" thickBot="1" x14ac:dyDescent="0.25">
      <c r="A21" s="24" t="s">
        <v>6</v>
      </c>
      <c r="B21" s="6" t="s">
        <v>0</v>
      </c>
      <c r="C21" s="114"/>
      <c r="D21" s="16">
        <f t="shared" si="0"/>
        <v>0</v>
      </c>
    </row>
    <row r="22" spans="1:4" ht="16.5" customHeight="1" thickBot="1" x14ac:dyDescent="0.25">
      <c r="A22" s="25" t="s">
        <v>21</v>
      </c>
      <c r="B22" s="7" t="s">
        <v>14</v>
      </c>
      <c r="C22" s="115"/>
      <c r="D22" s="94">
        <f t="shared" si="0"/>
        <v>0</v>
      </c>
    </row>
    <row r="23" spans="1:4" ht="16.5" customHeight="1" x14ac:dyDescent="0.2">
      <c r="A23" s="308" t="s">
        <v>20</v>
      </c>
      <c r="B23" s="9" t="s">
        <v>0</v>
      </c>
      <c r="C23" s="116"/>
      <c r="D23" s="17">
        <f t="shared" si="0"/>
        <v>0</v>
      </c>
    </row>
    <row r="24" spans="1:4" ht="15.75" customHeight="1" thickBot="1" x14ac:dyDescent="0.25">
      <c r="A24" s="310"/>
      <c r="B24" s="10" t="s">
        <v>1</v>
      </c>
      <c r="C24" s="110"/>
      <c r="D24" s="17">
        <f t="shared" si="0"/>
        <v>0</v>
      </c>
    </row>
    <row r="25" spans="1:4" ht="16.5" customHeight="1" x14ac:dyDescent="0.2">
      <c r="A25" s="299" t="s">
        <v>41</v>
      </c>
      <c r="B25" s="5" t="s">
        <v>7</v>
      </c>
      <c r="C25" s="111"/>
      <c r="D25" s="13">
        <f t="shared" si="0"/>
        <v>0</v>
      </c>
    </row>
    <row r="26" spans="1:4" ht="16.5" customHeight="1" thickBot="1" x14ac:dyDescent="0.25">
      <c r="A26" s="300"/>
      <c r="B26" s="2" t="s">
        <v>14</v>
      </c>
      <c r="C26" s="117"/>
      <c r="D26" s="18">
        <f t="shared" si="0"/>
        <v>0</v>
      </c>
    </row>
    <row r="27" spans="1:4" ht="20.25" customHeight="1" thickBot="1" x14ac:dyDescent="0.25">
      <c r="A27" s="3" t="s">
        <v>12</v>
      </c>
      <c r="B27" s="4"/>
      <c r="C27" s="36">
        <f t="shared" ref="C27:D27" si="1">SUM(C6:C26)</f>
        <v>761.2</v>
      </c>
      <c r="D27" s="14">
        <f t="shared" si="1"/>
        <v>761.2</v>
      </c>
    </row>
    <row r="28" spans="1:4" ht="9" customHeight="1" thickBot="1" x14ac:dyDescent="0.25"/>
    <row r="29" spans="1:4" ht="24.75" customHeight="1" thickBot="1" x14ac:dyDescent="0.25">
      <c r="A29" s="295" t="s">
        <v>28</v>
      </c>
      <c r="B29" s="296"/>
      <c r="C29" s="84">
        <f>SUM(C30:C36)</f>
        <v>637.38000000000011</v>
      </c>
      <c r="D29" s="62">
        <f>SUM(D30:D36)</f>
        <v>637.38000000000011</v>
      </c>
    </row>
    <row r="30" spans="1:4" ht="16.5" customHeight="1" x14ac:dyDescent="0.2">
      <c r="A30" s="39" t="s">
        <v>55</v>
      </c>
      <c r="B30" s="59" t="s">
        <v>0</v>
      </c>
      <c r="C30" s="118"/>
      <c r="D30" s="48">
        <f t="shared" ref="D30:D36" si="2">SUM(C30:C30)</f>
        <v>0</v>
      </c>
    </row>
    <row r="31" spans="1:4" ht="23.25" customHeight="1" x14ac:dyDescent="0.2">
      <c r="A31" s="39" t="s">
        <v>54</v>
      </c>
      <c r="B31" s="59" t="s">
        <v>0</v>
      </c>
      <c r="C31" s="207">
        <v>142.22</v>
      </c>
      <c r="D31" s="49">
        <f t="shared" si="2"/>
        <v>142.22</v>
      </c>
    </row>
    <row r="32" spans="1:4" ht="16.5" customHeight="1" x14ac:dyDescent="0.2">
      <c r="A32" s="39" t="s">
        <v>56</v>
      </c>
      <c r="B32" s="59" t="s">
        <v>57</v>
      </c>
      <c r="C32" s="207"/>
      <c r="D32" s="49">
        <f t="shared" si="2"/>
        <v>0</v>
      </c>
    </row>
    <row r="33" spans="1:4" ht="16.5" customHeight="1" x14ac:dyDescent="0.2">
      <c r="A33" s="76" t="s">
        <v>52</v>
      </c>
      <c r="B33" s="77" t="s">
        <v>53</v>
      </c>
      <c r="C33" s="207"/>
      <c r="D33" s="49">
        <f t="shared" si="2"/>
        <v>0</v>
      </c>
    </row>
    <row r="34" spans="1:4" ht="16.5" customHeight="1" x14ac:dyDescent="0.2">
      <c r="A34" s="76" t="s">
        <v>35</v>
      </c>
      <c r="B34" s="77" t="s">
        <v>36</v>
      </c>
      <c r="C34" s="208">
        <v>369.72</v>
      </c>
      <c r="D34" s="49">
        <f t="shared" si="2"/>
        <v>369.72</v>
      </c>
    </row>
    <row r="35" spans="1:4" ht="16.5" customHeight="1" x14ac:dyDescent="0.2">
      <c r="A35" s="76" t="s">
        <v>35</v>
      </c>
      <c r="B35" s="59" t="s">
        <v>7</v>
      </c>
      <c r="C35" s="208">
        <v>125.44</v>
      </c>
      <c r="D35" s="82">
        <f t="shared" si="2"/>
        <v>125.44</v>
      </c>
    </row>
    <row r="36" spans="1:4" ht="17.25" customHeight="1" thickBot="1" x14ac:dyDescent="0.25">
      <c r="A36" s="83" t="s">
        <v>51</v>
      </c>
      <c r="B36" s="96" t="s">
        <v>0</v>
      </c>
      <c r="C36" s="123"/>
      <c r="D36" s="50">
        <f t="shared" si="2"/>
        <v>0</v>
      </c>
    </row>
    <row r="37" spans="1:4" ht="9" customHeight="1" thickBot="1" x14ac:dyDescent="0.25"/>
    <row r="38" spans="1:4" ht="24.75" customHeight="1" thickBot="1" x14ac:dyDescent="0.25">
      <c r="A38" s="282" t="s">
        <v>37</v>
      </c>
      <c r="B38" s="283"/>
      <c r="C38" s="65">
        <f>SUM(C39:C46)</f>
        <v>200.84</v>
      </c>
      <c r="D38" s="41">
        <f>SUM(D39:D46)</f>
        <v>200.84</v>
      </c>
    </row>
    <row r="39" spans="1:4" ht="16.5" customHeight="1" x14ac:dyDescent="0.2">
      <c r="A39" s="284" t="s">
        <v>69</v>
      </c>
      <c r="B39" s="285"/>
      <c r="C39" s="44">
        <v>200.84</v>
      </c>
      <c r="D39" s="53">
        <f t="shared" ref="D39:D46" si="3">SUM(C39:C39)</f>
        <v>200.84</v>
      </c>
    </row>
    <row r="40" spans="1:4" ht="16.5" customHeight="1" x14ac:dyDescent="0.2">
      <c r="A40" s="253" t="s">
        <v>65</v>
      </c>
      <c r="B40" s="318"/>
      <c r="C40" s="126"/>
      <c r="D40" s="54">
        <f t="shared" si="3"/>
        <v>0</v>
      </c>
    </row>
    <row r="41" spans="1:4" ht="16.5" customHeight="1" x14ac:dyDescent="0.2">
      <c r="A41" s="253" t="s">
        <v>50</v>
      </c>
      <c r="B41" s="254"/>
      <c r="C41" s="126"/>
      <c r="D41" s="54">
        <f t="shared" si="3"/>
        <v>0</v>
      </c>
    </row>
    <row r="42" spans="1:4" ht="16.5" customHeight="1" thickBot="1" x14ac:dyDescent="0.25">
      <c r="A42" s="253" t="s">
        <v>49</v>
      </c>
      <c r="B42" s="254"/>
      <c r="C42" s="126"/>
      <c r="D42" s="54">
        <f t="shared" si="3"/>
        <v>0</v>
      </c>
    </row>
    <row r="43" spans="1:4" ht="21.75" hidden="1" customHeight="1" x14ac:dyDescent="0.2">
      <c r="A43" s="287" t="s">
        <v>42</v>
      </c>
      <c r="B43" s="288"/>
      <c r="C43" s="130"/>
      <c r="D43" s="55">
        <f t="shared" si="3"/>
        <v>0</v>
      </c>
    </row>
    <row r="44" spans="1:4" ht="21.75" hidden="1" customHeight="1" x14ac:dyDescent="0.2">
      <c r="A44" s="287" t="s">
        <v>43</v>
      </c>
      <c r="B44" s="288"/>
      <c r="C44" s="130"/>
      <c r="D44" s="56">
        <f t="shared" si="3"/>
        <v>0</v>
      </c>
    </row>
    <row r="45" spans="1:4" s="19" customFormat="1" ht="21.75" hidden="1" customHeight="1" x14ac:dyDescent="0.2">
      <c r="A45" s="289" t="s">
        <v>44</v>
      </c>
      <c r="B45" s="290"/>
      <c r="C45" s="130"/>
      <c r="D45" s="57">
        <f t="shared" si="3"/>
        <v>0</v>
      </c>
    </row>
    <row r="46" spans="1:4" ht="16.5" hidden="1" customHeight="1" thickBot="1" x14ac:dyDescent="0.25">
      <c r="A46" s="291" t="s">
        <v>45</v>
      </c>
      <c r="B46" s="292"/>
      <c r="C46" s="132"/>
      <c r="D46" s="58">
        <f t="shared" si="3"/>
        <v>0</v>
      </c>
    </row>
    <row r="47" spans="1:4" ht="16.5" customHeight="1" thickBot="1" x14ac:dyDescent="0.25">
      <c r="A47" s="293" t="s">
        <v>29</v>
      </c>
      <c r="B47" s="294"/>
      <c r="C47" s="46">
        <f>SUM(C48:C50)</f>
        <v>74.7</v>
      </c>
      <c r="D47" s="47">
        <f>SUM(D48:D50)</f>
        <v>74.7</v>
      </c>
    </row>
    <row r="48" spans="1:4" ht="16.5" customHeight="1" x14ac:dyDescent="0.2">
      <c r="A48" s="267" t="s">
        <v>46</v>
      </c>
      <c r="B48" s="268"/>
      <c r="C48" s="108"/>
      <c r="D48" s="51">
        <f>SUM(C48:C48)</f>
        <v>0</v>
      </c>
    </row>
    <row r="49" spans="1:4" ht="16.5" customHeight="1" x14ac:dyDescent="0.2">
      <c r="A49" s="253" t="s">
        <v>70</v>
      </c>
      <c r="B49" s="254"/>
      <c r="C49" s="174">
        <v>74.7</v>
      </c>
      <c r="D49" s="64">
        <f>SUM(C49:C49)</f>
        <v>74.7</v>
      </c>
    </row>
    <row r="50" spans="1:4" ht="21.75" customHeight="1" thickBot="1" x14ac:dyDescent="0.25">
      <c r="A50" s="263" t="s">
        <v>47</v>
      </c>
      <c r="B50" s="264"/>
      <c r="C50" s="157"/>
      <c r="D50" s="160">
        <f>SUM(C50:C50)</f>
        <v>0</v>
      </c>
    </row>
    <row r="51" spans="1:4" ht="16.5" customHeight="1" thickBot="1" x14ac:dyDescent="0.25">
      <c r="A51" s="265" t="s">
        <v>27</v>
      </c>
      <c r="B51" s="266"/>
      <c r="C51" s="67">
        <f>SUM(C52:C53)</f>
        <v>10</v>
      </c>
      <c r="D51" s="69">
        <f>SUM(D52:D53)</f>
        <v>10</v>
      </c>
    </row>
    <row r="52" spans="1:4" ht="16.5" customHeight="1" x14ac:dyDescent="0.2">
      <c r="A52" s="267" t="s">
        <v>71</v>
      </c>
      <c r="B52" s="268"/>
      <c r="C52" s="98">
        <v>10</v>
      </c>
      <c r="D52" s="51">
        <f>SUM(C52:C52)</f>
        <v>10</v>
      </c>
    </row>
    <row r="53" spans="1:4" ht="16.5" customHeight="1" thickBot="1" x14ac:dyDescent="0.25">
      <c r="A53" s="269" t="s">
        <v>72</v>
      </c>
      <c r="B53" s="270"/>
      <c r="C53" s="107"/>
      <c r="D53" s="40">
        <f>SUM(C53:C53)</f>
        <v>0</v>
      </c>
    </row>
    <row r="54" spans="1:4" ht="9" customHeight="1" thickBot="1" x14ac:dyDescent="0.25">
      <c r="A54" s="28"/>
      <c r="B54" s="23"/>
      <c r="C54" s="22"/>
      <c r="D54" s="21"/>
    </row>
    <row r="55" spans="1:4" ht="24.75" customHeight="1" thickBot="1" x14ac:dyDescent="0.25">
      <c r="A55" s="271" t="s">
        <v>30</v>
      </c>
      <c r="B55" s="272"/>
      <c r="C55" s="73">
        <v>0</v>
      </c>
      <c r="D55" s="75">
        <f>SUM(C55:C55)</f>
        <v>0</v>
      </c>
    </row>
    <row r="56" spans="1:4" ht="9" customHeight="1" thickBot="1" x14ac:dyDescent="0.25">
      <c r="A56" s="28"/>
      <c r="B56" s="23"/>
      <c r="C56" s="22"/>
      <c r="D56" s="21"/>
    </row>
    <row r="57" spans="1:4" ht="24.75" customHeight="1" thickBot="1" x14ac:dyDescent="0.25">
      <c r="A57" s="273" t="s">
        <v>38</v>
      </c>
      <c r="B57" s="274"/>
      <c r="C57" s="155">
        <f>SUM(C58:C60)</f>
        <v>145.6</v>
      </c>
      <c r="D57" s="143">
        <f>SUM(D58:D60)</f>
        <v>145.6</v>
      </c>
    </row>
    <row r="58" spans="1:4" ht="16.5" customHeight="1" x14ac:dyDescent="0.2">
      <c r="A58" s="251" t="s">
        <v>73</v>
      </c>
      <c r="B58" s="321"/>
      <c r="C58" s="118">
        <v>139</v>
      </c>
      <c r="D58" s="48">
        <f>SUM(C58:C58)</f>
        <v>139</v>
      </c>
    </row>
    <row r="59" spans="1:4" ht="16.5" customHeight="1" x14ac:dyDescent="0.2">
      <c r="A59" s="253" t="s">
        <v>75</v>
      </c>
      <c r="B59" s="254"/>
      <c r="C59" s="121">
        <v>6.6</v>
      </c>
      <c r="D59" s="49">
        <f>SUM(C59:C59)</f>
        <v>6.6</v>
      </c>
    </row>
    <row r="60" spans="1:4" ht="16.5" customHeight="1" thickBot="1" x14ac:dyDescent="0.25">
      <c r="A60" s="60" t="s">
        <v>74</v>
      </c>
      <c r="B60" s="61"/>
      <c r="C60" s="123"/>
      <c r="D60" s="91">
        <f>SUM(C60:C60)</f>
        <v>0</v>
      </c>
    </row>
    <row r="61" spans="1:4" ht="9" customHeight="1" thickBot="1" x14ac:dyDescent="0.25">
      <c r="A61" s="23"/>
      <c r="B61" s="23"/>
      <c r="C61" s="22"/>
      <c r="D61" s="21"/>
    </row>
    <row r="62" spans="1:4" ht="16.5" customHeight="1" thickBot="1" x14ac:dyDescent="0.25">
      <c r="A62" s="276" t="s">
        <v>39</v>
      </c>
      <c r="B62" s="277"/>
      <c r="C62" s="89">
        <f>SUM(C63:C64)</f>
        <v>0</v>
      </c>
      <c r="D62" s="26">
        <f>SUM(D63:D64)</f>
        <v>0</v>
      </c>
    </row>
    <row r="63" spans="1:4" ht="27" customHeight="1" x14ac:dyDescent="0.2">
      <c r="A63" s="278" t="s">
        <v>77</v>
      </c>
      <c r="B63" s="279"/>
      <c r="C63" s="118">
        <v>0</v>
      </c>
      <c r="D63" s="48">
        <f>SUM(A63:C63)</f>
        <v>0</v>
      </c>
    </row>
    <row r="64" spans="1:4" ht="27.75" customHeight="1" thickBot="1" x14ac:dyDescent="0.25">
      <c r="A64" s="280" t="s">
        <v>78</v>
      </c>
      <c r="B64" s="281"/>
      <c r="C64" s="123">
        <v>0</v>
      </c>
      <c r="D64" s="50">
        <f>SUM(C64:C64)</f>
        <v>0</v>
      </c>
    </row>
    <row r="65" spans="1:6" ht="9" customHeight="1" thickBot="1" x14ac:dyDescent="0.25">
      <c r="A65" s="22"/>
      <c r="B65" s="22"/>
    </row>
    <row r="66" spans="1:6" ht="16.5" customHeight="1" x14ac:dyDescent="0.2">
      <c r="A66" s="261" t="s">
        <v>31</v>
      </c>
      <c r="B66" s="262"/>
      <c r="C66" s="133">
        <v>2</v>
      </c>
      <c r="D66" s="70">
        <f>SUM(C66:C66)</f>
        <v>2</v>
      </c>
    </row>
    <row r="67" spans="1:6" ht="16.5" customHeight="1" x14ac:dyDescent="0.2">
      <c r="A67" s="42" t="s">
        <v>32</v>
      </c>
      <c r="B67" s="43"/>
      <c r="C67" s="134">
        <v>2</v>
      </c>
      <c r="D67" s="71">
        <f>SUM(C67:C67)</f>
        <v>2</v>
      </c>
    </row>
    <row r="68" spans="1:6" ht="16.5" customHeight="1" x14ac:dyDescent="0.2">
      <c r="A68" s="42" t="s">
        <v>76</v>
      </c>
      <c r="B68" s="43"/>
      <c r="C68" s="134">
        <v>0</v>
      </c>
      <c r="D68" s="71">
        <f>SUM(C68:C68)</f>
        <v>0</v>
      </c>
    </row>
    <row r="69" spans="1:6" ht="16.5" customHeight="1" thickBot="1" x14ac:dyDescent="0.25">
      <c r="A69" s="247" t="s">
        <v>33</v>
      </c>
      <c r="B69" s="317"/>
      <c r="C69" s="137">
        <v>0</v>
      </c>
      <c r="D69" s="72">
        <f>SUM(C69:C69)</f>
        <v>0</v>
      </c>
    </row>
    <row r="70" spans="1:6" ht="9" customHeight="1" thickBot="1" x14ac:dyDescent="0.25">
      <c r="A70" s="79"/>
      <c r="B70" s="79"/>
      <c r="C70" s="80"/>
      <c r="D70" s="81"/>
    </row>
    <row r="71" spans="1:6" ht="16.5" customHeight="1" thickBot="1" x14ac:dyDescent="0.25">
      <c r="A71" s="249" t="s">
        <v>40</v>
      </c>
      <c r="B71" s="250"/>
      <c r="C71" s="144">
        <f>SUM(C72:C75)</f>
        <v>63</v>
      </c>
      <c r="D71" s="141">
        <f>SUM(D72:D75)</f>
        <v>63</v>
      </c>
    </row>
    <row r="72" spans="1:6" ht="16.5" customHeight="1" x14ac:dyDescent="0.2">
      <c r="A72" s="251" t="s">
        <v>79</v>
      </c>
      <c r="B72" s="252"/>
      <c r="C72" s="195">
        <v>24</v>
      </c>
      <c r="D72" s="146">
        <f>SUM(C72:C72)</f>
        <v>24</v>
      </c>
    </row>
    <row r="73" spans="1:6" ht="16.5" customHeight="1" x14ac:dyDescent="0.2">
      <c r="A73" s="253" t="s">
        <v>80</v>
      </c>
      <c r="B73" s="254"/>
      <c r="C73" s="196">
        <v>39</v>
      </c>
      <c r="D73" s="147">
        <f>SUM(C73:C73)</f>
        <v>39</v>
      </c>
    </row>
    <row r="74" spans="1:6" ht="16.5" customHeight="1" x14ac:dyDescent="0.2">
      <c r="A74" s="28" t="s">
        <v>58</v>
      </c>
      <c r="B74" s="95"/>
      <c r="C74" s="148">
        <v>0</v>
      </c>
      <c r="D74" s="147">
        <f>SUM(C74:C74)</f>
        <v>0</v>
      </c>
    </row>
    <row r="75" spans="1:6" ht="16.5" customHeight="1" thickBot="1" x14ac:dyDescent="0.25">
      <c r="A75" s="92" t="s">
        <v>59</v>
      </c>
      <c r="B75" s="93"/>
      <c r="C75" s="151">
        <v>0</v>
      </c>
      <c r="D75" s="154">
        <f>SUM(C75:C75)</f>
        <v>0</v>
      </c>
    </row>
    <row r="76" spans="1:6" ht="9" customHeight="1" thickBot="1" x14ac:dyDescent="0.25"/>
    <row r="77" spans="1:6" ht="12.75" customHeight="1" x14ac:dyDescent="0.2">
      <c r="A77" s="255" t="s">
        <v>22</v>
      </c>
      <c r="B77" s="256"/>
      <c r="C77" s="315" t="s">
        <v>24</v>
      </c>
      <c r="D77" s="242" t="s">
        <v>25</v>
      </c>
    </row>
    <row r="78" spans="1:6" ht="12" customHeight="1" thickBot="1" x14ac:dyDescent="0.25">
      <c r="A78" s="257"/>
      <c r="B78" s="258"/>
      <c r="C78" s="316"/>
      <c r="D78" s="243"/>
    </row>
    <row r="79" spans="1:6" ht="33.75" customHeight="1" thickBot="1" x14ac:dyDescent="0.25">
      <c r="A79" s="164" t="s">
        <v>23</v>
      </c>
      <c r="B79" s="313" t="s">
        <v>63</v>
      </c>
      <c r="C79" s="314"/>
      <c r="D79" s="40">
        <v>0</v>
      </c>
      <c r="F79" s="78"/>
    </row>
  </sheetData>
  <mergeCells count="43">
    <mergeCell ref="D77:D78"/>
    <mergeCell ref="A57:B57"/>
    <mergeCell ref="A46:B46"/>
    <mergeCell ref="A51:B51"/>
    <mergeCell ref="A53:B53"/>
    <mergeCell ref="A55:B55"/>
    <mergeCell ref="A52:B52"/>
    <mergeCell ref="A58:B58"/>
    <mergeCell ref="A59:B59"/>
    <mergeCell ref="A47:B47"/>
    <mergeCell ref="A48:B48"/>
    <mergeCell ref="A49:B49"/>
    <mergeCell ref="A50:B50"/>
    <mergeCell ref="A16:A19"/>
    <mergeCell ref="A2:D2"/>
    <mergeCell ref="A4:A5"/>
    <mergeCell ref="B4:B5"/>
    <mergeCell ref="D4:D5"/>
    <mergeCell ref="A3:D3"/>
    <mergeCell ref="A6:A8"/>
    <mergeCell ref="A12:A15"/>
    <mergeCell ref="A23:A24"/>
    <mergeCell ref="A25:A26"/>
    <mergeCell ref="A29:B29"/>
    <mergeCell ref="A77:B78"/>
    <mergeCell ref="A71:B71"/>
    <mergeCell ref="A72:B72"/>
    <mergeCell ref="A73:B73"/>
    <mergeCell ref="A42:B42"/>
    <mergeCell ref="A43:B43"/>
    <mergeCell ref="A44:B44"/>
    <mergeCell ref="A38:B38"/>
    <mergeCell ref="A39:B39"/>
    <mergeCell ref="A40:B40"/>
    <mergeCell ref="A41:B41"/>
    <mergeCell ref="A45:B45"/>
    <mergeCell ref="B79:C79"/>
    <mergeCell ref="C77:C78"/>
    <mergeCell ref="A62:B62"/>
    <mergeCell ref="A63:B63"/>
    <mergeCell ref="A64:B64"/>
    <mergeCell ref="A66:B66"/>
    <mergeCell ref="A69:B69"/>
  </mergeCells>
  <phoneticPr fontId="5" type="noConversion"/>
  <pageMargins left="0.35433070866141736" right="0.19685039370078741" top="0.31496062992125984" bottom="0.19685039370078741" header="0" footer="0"/>
  <pageSetup paperSize="9" scale="6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Plumlovská 458.36</vt:lpstr>
      <vt:lpstr>Újezd 4012.10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opdramar</dc:creator>
  <cp:lastModifiedBy>Šturmová Miroslava (ČSSZ XO)</cp:lastModifiedBy>
  <cp:lastPrinted>2018-01-18T06:47:31Z</cp:lastPrinted>
  <dcterms:created xsi:type="dcterms:W3CDTF">2010-01-06T13:00:08Z</dcterms:created>
  <dcterms:modified xsi:type="dcterms:W3CDTF">2018-01-18T06:47:34Z</dcterms:modified>
</cp:coreProperties>
</file>