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4915" windowHeight="11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6" i="1" l="1"/>
  <c r="G16" i="1" l="1"/>
  <c r="G17" i="1"/>
  <c r="G19" i="1"/>
  <c r="G20" i="1"/>
  <c r="G21" i="1"/>
  <c r="G22" i="1"/>
  <c r="G24" i="1"/>
  <c r="G12" i="1"/>
  <c r="G13" i="1"/>
  <c r="G14" i="1"/>
  <c r="G11" i="1"/>
  <c r="F27" i="1" l="1"/>
  <c r="F28" i="1" s="1"/>
</calcChain>
</file>

<file path=xl/sharedStrings.xml><?xml version="1.0" encoding="utf-8"?>
<sst xmlns="http://schemas.openxmlformats.org/spreadsheetml/2006/main" count="67" uniqueCount="47">
  <si>
    <t>MJ</t>
  </si>
  <si>
    <t>pol. č.</t>
  </si>
  <si>
    <t>2.</t>
  </si>
  <si>
    <t>1.</t>
  </si>
  <si>
    <t xml:space="preserve">4. </t>
  </si>
  <si>
    <t>A.</t>
  </si>
  <si>
    <t>B.</t>
  </si>
  <si>
    <t>C.</t>
  </si>
  <si>
    <t>D.</t>
  </si>
  <si>
    <t xml:space="preserve">Tabulka je předdefinována pro součty, vyplňujte pouze podbarvená pole. V případě vyjádření desetiných míst, používejte čárku, ne tečku. </t>
  </si>
  <si>
    <t>Počet MJ</t>
  </si>
  <si>
    <t>zařízení v objektu Janovského 438/2, Praha 7</t>
  </si>
  <si>
    <t>zařízení v objektu Legerova 1581/69, Praha 1</t>
  </si>
  <si>
    <t xml:space="preserve">zařízení v objektech Voctářova 2145/9 a 11, Praha 8 </t>
  </si>
  <si>
    <t>Poller – elektrohydraulický výsuvný sloup STRABUC 918</t>
  </si>
  <si>
    <t>Automatické lineární dveře P.A GTV 2 s programátorem funkcí SELECTOR RK6</t>
  </si>
  <si>
    <t>Hydraulické otevírání garážových vrat - italský výrobce SEA, typ: TYPE MINI TANK SC, napájení 230V, 160 W</t>
  </si>
  <si>
    <t>Motoricky ovládaná vrata, výrobce Hörmann KG Verkaufsgesellschaft, ozn. 02-0601812, EN 13241-1, instalována v roce 2013</t>
  </si>
  <si>
    <t>ks</t>
  </si>
  <si>
    <t>cena v Kč bez DPH za jednorázový výkon</t>
  </si>
  <si>
    <t>počet výkonů za rok</t>
  </si>
  <si>
    <t>celková cena v Kč bez DPH za rok</t>
  </si>
  <si>
    <t>Sekční garážová vrata Hörmann s el. pohonem Supramatic E,  LPU 40-141</t>
  </si>
  <si>
    <t xml:space="preserve">Posuvná garážová vrata TRIDO (obvodová vrata boční s pohonem na boční stěně), TU/09/1/430, el. pohon Sommer   </t>
  </si>
  <si>
    <t>Turniketové dveře Besam ASSA ABLOY</t>
  </si>
  <si>
    <t>Automatické dveře karuselové otočné s pohonem Tormax, TU 3A, TU-2014-0-7516-01</t>
  </si>
  <si>
    <t xml:space="preserve">Motoricky ovládáná vrata, výrobce ALUPRA MACHILL GROUP, dle ČSN EN 13241-1, (typ již není ze štítku čitelný) </t>
  </si>
  <si>
    <t>3.</t>
  </si>
  <si>
    <t>4.</t>
  </si>
  <si>
    <r>
      <rPr>
        <b/>
        <sz val="16"/>
        <rFont val="Calibri"/>
        <family val="2"/>
        <charset val="238"/>
        <scheme val="minor"/>
      </rPr>
      <t>Nabídkový list</t>
    </r>
    <r>
      <rPr>
        <sz val="20"/>
        <rFont val="Calibri"/>
        <family val="2"/>
        <charset val="238"/>
        <scheme val="minor"/>
      </rPr>
      <t xml:space="preserve"> </t>
    </r>
  </si>
  <si>
    <r>
      <rPr>
        <sz val="11"/>
        <rFont val="Calibri"/>
        <family val="2"/>
        <charset val="238"/>
        <scheme val="minor"/>
      </rPr>
      <t xml:space="preserve"> Dodavatel:    </t>
    </r>
    <r>
      <rPr>
        <sz val="11"/>
        <color rgb="FFFF0000"/>
        <rFont val="Calibri"/>
        <family val="2"/>
        <charset val="238"/>
        <scheme val="minor"/>
      </rPr>
      <t xml:space="preserve">    Dodavatel vyplní název společnosti nebo jméno</t>
    </r>
  </si>
  <si>
    <t>E.</t>
  </si>
  <si>
    <t>opravy v případě havárie zařízení</t>
  </si>
  <si>
    <t>hod.</t>
  </si>
  <si>
    <t xml:space="preserve">3. </t>
  </si>
  <si>
    <r>
      <t>cena kompletního servisu celkem za 1 rok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</si>
  <si>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cena kompletního servisu celkem za 2 roky </t>
    </r>
    <r>
      <rPr>
        <sz val="9"/>
        <color theme="1"/>
        <rFont val="Calibri"/>
        <family val="2"/>
        <charset val="238"/>
        <scheme val="minor"/>
      </rPr>
      <t>- cena z tohoto řádku bude zapsána do nabídkového formuláře e-tržiště</t>
    </r>
  </si>
  <si>
    <t>Příloha č. 1</t>
  </si>
  <si>
    <t>Cena za servisní práce provedené v pracovní dny PO - PÁ v době od 7:00 hod. do 17:00 hod. - hodinová sazba bude uvedena za 1 pracovníka</t>
  </si>
  <si>
    <t>Důležité upozornění</t>
  </si>
  <si>
    <r>
      <t xml:space="preserve">popis a umístění zařízení, </t>
    </r>
    <r>
      <rPr>
        <u/>
        <sz val="8"/>
        <color theme="1"/>
        <rFont val="Calibri"/>
        <family val="2"/>
        <charset val="238"/>
        <scheme val="minor"/>
      </rPr>
      <t>rozsah požadovaných služeb k jednotlivým zařízením je uveden v příloze č. 2</t>
    </r>
  </si>
  <si>
    <t>Zadavatel předpokládá provádění pravidelných servisních prohlídek 2 x ročně v půlročních intervalech, revizní prohlídky je nezbytné provádět v předepsaných termínech.</t>
  </si>
  <si>
    <r>
      <rPr>
        <b/>
        <u/>
        <sz val="10"/>
        <rFont val="Calibri"/>
        <family val="2"/>
        <charset val="238"/>
        <scheme val="minor"/>
      </rPr>
      <t xml:space="preserve">Při zajišťování havarijních oprav zahrnují servisní práce veškeré náklady na požadované služby mimo ceny náhradních dílů </t>
    </r>
    <r>
      <rPr>
        <sz val="10"/>
        <rFont val="Calibri"/>
        <family val="2"/>
        <charset val="238"/>
        <scheme val="minor"/>
      </rPr>
      <t>(dopravu do místa plnění, režii apod.)</t>
    </r>
    <r>
      <rPr>
        <b/>
        <u/>
        <sz val="10"/>
        <rFont val="Calibri"/>
        <family val="2"/>
        <charset val="238"/>
        <scheme val="minor"/>
      </rPr>
      <t xml:space="preserve">. </t>
    </r>
    <r>
      <rPr>
        <sz val="10"/>
        <rFont val="Calibri"/>
        <family val="2"/>
        <charset val="238"/>
        <scheme val="minor"/>
      </rPr>
      <t>Náhradní díly budou účtovány v ceně uvedené v cenících poskytovatele či za cenu obvyklou v místě a čase plnění.</t>
    </r>
  </si>
  <si>
    <r>
      <rPr>
        <b/>
        <u/>
        <sz val="10"/>
        <rFont val="Calibri"/>
        <family val="2"/>
        <charset val="238"/>
        <scheme val="minor"/>
      </rPr>
      <t xml:space="preserve">Ceny jednotlivých položek budou obsahovat veškeré náklady související s požadovanou službou </t>
    </r>
    <r>
      <rPr>
        <sz val="10"/>
        <rFont val="Calibri"/>
        <family val="2"/>
        <charset val="238"/>
        <scheme val="minor"/>
      </rPr>
      <t xml:space="preserve">(dopravu do místa plnění, režii, materiál potřebný k zajištění servisu, mazadla apod.), která je ke každému zařízení specifikována v Příloze č. 2. Do této ceny budou rozpočteny i náklady na revizní činnost, kterou je nezbytné zajistit v předepsaných lhůtách technických předpisů  dle konkrétního technického zařízení. </t>
    </r>
  </si>
  <si>
    <t xml:space="preserve">zařízení v objektech Letenská 525/15, Praha 1 </t>
  </si>
  <si>
    <t xml:space="preserve">Rolety s elektrickým pohonem insatlované v prostoru výdeje jídel v závod kuchyni (rozměry výška x šířka - 1 x 1,7 m x 2,4 m, 1 x 2,25 m x 1,4 m, 1 x 2,78 m x 1,4 m, 1 x 2,9 m x 2,45 m,  1 x  2,8 m x 1,6 m, 1 x  2,9 m x 2,22 m)
</t>
  </si>
  <si>
    <t xml:space="preserve">Předokenní rolety ORION, elektrický pohon, (rozměry výška x šířka - 1 x 3,9 m x 4,9 m, 1 x 3,2 m x 2,8 m, 1 x 3,9 m x 2,5 m, 1 x 3,9 m x 2,9 m, 1 x 3,9 m x 1,9 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</si>
</sst>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/>
    </xf>
    <xf numFmtId="4" fontId="0" fillId="0" borderId="0" xfId="0" applyNumberFormat="1" applyFill="1"/>
    <xf numFmtId="4" fontId="5" fillId="0" borderId="5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4" fontId="5" fillId="0" borderId="5" xfId="0" applyNumberFormat="1" applyFont="1" applyFill="1" applyBorder="1" applyProtection="1"/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5" fillId="0" borderId="11" xfId="0" applyNumberFormat="1" applyFont="1" applyFill="1" applyBorder="1" applyProtection="1">
      <protection locked="0"/>
    </xf>
    <xf numFmtId="0" fontId="6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4" fontId="5" fillId="0" borderId="20" xfId="0" applyNumberFormat="1" applyFont="1" applyFill="1" applyBorder="1" applyProtection="1">
      <protection locked="0"/>
    </xf>
    <xf numFmtId="4" fontId="5" fillId="0" borderId="21" xfId="0" applyNumberFormat="1" applyFont="1" applyFill="1" applyBorder="1" applyProtection="1">
      <protection locked="0"/>
    </xf>
    <xf numFmtId="4" fontId="6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7" fillId="0" borderId="21" xfId="0" applyNumberFormat="1" applyFont="1" applyFill="1" applyBorder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0" xfId="0" applyFont="1"/>
    <xf numFmtId="0" fontId="5" fillId="0" borderId="6" xfId="0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3" fontId="5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9" zoomScale="115" zoomScaleNormal="115" workbookViewId="0">
      <selection activeCell="J24" sqref="J24"/>
    </sheetView>
  </sheetViews>
  <sheetFormatPr defaultRowHeight="15" x14ac:dyDescent="0.25"/>
  <cols>
    <col min="1" max="1" width="5.7109375" style="2" customWidth="1"/>
    <col min="2" max="2" width="47.5703125" style="1" customWidth="1"/>
    <col min="3" max="3" width="4" style="3" customWidth="1"/>
    <col min="4" max="4" width="4.7109375" style="16" customWidth="1"/>
    <col min="5" max="5" width="10.7109375" style="18" customWidth="1"/>
    <col min="6" max="6" width="7.7109375" style="3" customWidth="1"/>
    <col min="7" max="7" width="11.5703125" style="13" customWidth="1"/>
  </cols>
  <sheetData>
    <row r="1" spans="1:7" ht="19.5" customHeight="1" x14ac:dyDescent="0.25">
      <c r="A1" s="67" t="s">
        <v>37</v>
      </c>
      <c r="B1" s="67"/>
      <c r="C1" s="21"/>
      <c r="D1" s="22"/>
      <c r="E1" s="23"/>
      <c r="F1" s="21"/>
      <c r="G1" s="24"/>
    </row>
    <row r="2" spans="1:7" ht="31.5" customHeight="1" x14ac:dyDescent="0.25">
      <c r="A2" s="56" t="s">
        <v>29</v>
      </c>
      <c r="B2" s="56"/>
      <c r="C2" s="56"/>
      <c r="D2" s="56"/>
      <c r="E2" s="56"/>
      <c r="F2" s="56"/>
      <c r="G2" s="56"/>
    </row>
    <row r="3" spans="1:7" s="11" customFormat="1" ht="31.5" customHeight="1" x14ac:dyDescent="0.25">
      <c r="A3" s="54" t="s">
        <v>30</v>
      </c>
      <c r="B3" s="54"/>
      <c r="C3" s="54"/>
      <c r="D3" s="54"/>
      <c r="E3" s="54"/>
      <c r="F3" s="54"/>
      <c r="G3" s="54"/>
    </row>
    <row r="4" spans="1:7" ht="19.5" customHeight="1" x14ac:dyDescent="0.25">
      <c r="A4" s="68" t="s">
        <v>39</v>
      </c>
      <c r="B4" s="68"/>
      <c r="C4" s="68"/>
      <c r="D4" s="68"/>
      <c r="E4" s="68"/>
      <c r="F4" s="68"/>
      <c r="G4" s="68"/>
    </row>
    <row r="5" spans="1:7" s="1" customFormat="1" ht="58.5" customHeight="1" x14ac:dyDescent="0.25">
      <c r="A5" s="40" t="s">
        <v>3</v>
      </c>
      <c r="B5" s="55" t="s">
        <v>43</v>
      </c>
      <c r="C5" s="55"/>
      <c r="D5" s="55"/>
      <c r="E5" s="55"/>
      <c r="F5" s="55"/>
      <c r="G5" s="55"/>
    </row>
    <row r="6" spans="1:7" s="41" customFormat="1" ht="33.75" customHeight="1" x14ac:dyDescent="0.25">
      <c r="A6" s="40" t="s">
        <v>2</v>
      </c>
      <c r="B6" s="55" t="s">
        <v>41</v>
      </c>
      <c r="C6" s="55"/>
      <c r="D6" s="55"/>
      <c r="E6" s="55"/>
      <c r="F6" s="55"/>
      <c r="G6" s="55"/>
    </row>
    <row r="7" spans="1:7" s="41" customFormat="1" ht="45" customHeight="1" x14ac:dyDescent="0.25">
      <c r="A7" s="40" t="s">
        <v>34</v>
      </c>
      <c r="B7" s="55" t="s">
        <v>42</v>
      </c>
      <c r="C7" s="55"/>
      <c r="D7" s="55"/>
      <c r="E7" s="55"/>
      <c r="F7" s="55"/>
      <c r="G7" s="55"/>
    </row>
    <row r="8" spans="1:7" s="41" customFormat="1" ht="48.75" customHeight="1" x14ac:dyDescent="0.25">
      <c r="A8" s="40" t="s">
        <v>4</v>
      </c>
      <c r="B8" s="55" t="s">
        <v>9</v>
      </c>
      <c r="C8" s="55"/>
      <c r="D8" s="55"/>
      <c r="E8" s="55"/>
      <c r="F8" s="55"/>
      <c r="G8" s="55"/>
    </row>
    <row r="9" spans="1:7" s="27" customFormat="1" ht="50.25" customHeight="1" x14ac:dyDescent="0.2">
      <c r="A9" s="37" t="s">
        <v>1</v>
      </c>
      <c r="B9" s="38" t="s">
        <v>40</v>
      </c>
      <c r="C9" s="29" t="s">
        <v>0</v>
      </c>
      <c r="D9" s="30" t="s">
        <v>10</v>
      </c>
      <c r="E9" s="39" t="s">
        <v>19</v>
      </c>
      <c r="F9" s="50" t="s">
        <v>20</v>
      </c>
      <c r="G9" s="26" t="s">
        <v>21</v>
      </c>
    </row>
    <row r="10" spans="1:7" ht="21" customHeight="1" x14ac:dyDescent="0.25">
      <c r="A10" s="4" t="s">
        <v>5</v>
      </c>
      <c r="B10" s="59" t="s">
        <v>11</v>
      </c>
      <c r="C10" s="60"/>
      <c r="D10" s="60"/>
      <c r="E10" s="60"/>
      <c r="F10" s="60"/>
      <c r="G10" s="33"/>
    </row>
    <row r="11" spans="1:7" ht="25.5" x14ac:dyDescent="0.25">
      <c r="A11" s="7" t="s">
        <v>3</v>
      </c>
      <c r="B11" s="15" t="s">
        <v>25</v>
      </c>
      <c r="C11" s="8" t="s">
        <v>18</v>
      </c>
      <c r="D11" s="17">
        <v>1</v>
      </c>
      <c r="E11" s="20"/>
      <c r="F11" s="12">
        <v>2</v>
      </c>
      <c r="G11" s="25">
        <f>SUM(D11*E11*F11)</f>
        <v>0</v>
      </c>
    </row>
    <row r="12" spans="1:7" x14ac:dyDescent="0.25">
      <c r="A12" s="7" t="s">
        <v>2</v>
      </c>
      <c r="B12" s="15" t="s">
        <v>24</v>
      </c>
      <c r="C12" s="8" t="s">
        <v>18</v>
      </c>
      <c r="D12" s="17">
        <v>1</v>
      </c>
      <c r="E12" s="20"/>
      <c r="F12" s="12">
        <v>2</v>
      </c>
      <c r="G12" s="14">
        <f t="shared" ref="G12:G26" si="0">SUM(D12*E12*F12)</f>
        <v>0</v>
      </c>
    </row>
    <row r="13" spans="1:7" ht="33" customHeight="1" x14ac:dyDescent="0.25">
      <c r="A13" s="7" t="s">
        <v>27</v>
      </c>
      <c r="B13" s="15" t="s">
        <v>23</v>
      </c>
      <c r="C13" s="8" t="s">
        <v>18</v>
      </c>
      <c r="D13" s="17">
        <v>1</v>
      </c>
      <c r="E13" s="20"/>
      <c r="F13" s="12">
        <v>2</v>
      </c>
      <c r="G13" s="14">
        <f t="shared" si="0"/>
        <v>0</v>
      </c>
    </row>
    <row r="14" spans="1:7" x14ac:dyDescent="0.25">
      <c r="A14" s="7" t="s">
        <v>28</v>
      </c>
      <c r="B14" s="15" t="s">
        <v>14</v>
      </c>
      <c r="C14" s="8" t="s">
        <v>18</v>
      </c>
      <c r="D14" s="17">
        <v>2</v>
      </c>
      <c r="E14" s="20"/>
      <c r="F14" s="12">
        <v>2</v>
      </c>
      <c r="G14" s="28">
        <f t="shared" si="0"/>
        <v>0</v>
      </c>
    </row>
    <row r="15" spans="1:7" ht="21" customHeight="1" x14ac:dyDescent="0.25">
      <c r="A15" s="5" t="s">
        <v>6</v>
      </c>
      <c r="B15" s="61" t="s">
        <v>12</v>
      </c>
      <c r="C15" s="62"/>
      <c r="D15" s="62"/>
      <c r="E15" s="62"/>
      <c r="F15" s="62"/>
      <c r="G15" s="32"/>
    </row>
    <row r="16" spans="1:7" ht="31.5" customHeight="1" x14ac:dyDescent="0.25">
      <c r="A16" s="7" t="s">
        <v>3</v>
      </c>
      <c r="B16" s="15" t="s">
        <v>22</v>
      </c>
      <c r="C16" s="8" t="s">
        <v>18</v>
      </c>
      <c r="D16" s="17">
        <v>1</v>
      </c>
      <c r="E16" s="20"/>
      <c r="F16" s="12">
        <v>2</v>
      </c>
      <c r="G16" s="14">
        <f t="shared" si="0"/>
        <v>0</v>
      </c>
    </row>
    <row r="17" spans="1:7" ht="31.5" customHeight="1" x14ac:dyDescent="0.25">
      <c r="A17" s="19" t="s">
        <v>2</v>
      </c>
      <c r="B17" s="15" t="s">
        <v>15</v>
      </c>
      <c r="C17" s="8" t="s">
        <v>18</v>
      </c>
      <c r="D17" s="17">
        <v>1</v>
      </c>
      <c r="E17" s="20"/>
      <c r="F17" s="12">
        <v>2</v>
      </c>
      <c r="G17" s="31">
        <f t="shared" si="0"/>
        <v>0</v>
      </c>
    </row>
    <row r="18" spans="1:7" ht="21" customHeight="1" x14ac:dyDescent="0.25">
      <c r="A18" s="5" t="s">
        <v>7</v>
      </c>
      <c r="B18" s="63" t="s">
        <v>44</v>
      </c>
      <c r="C18" s="64"/>
      <c r="D18" s="64"/>
      <c r="E18" s="64"/>
      <c r="F18" s="64"/>
      <c r="G18" s="32"/>
    </row>
    <row r="19" spans="1:7" ht="33.75" customHeight="1" x14ac:dyDescent="0.25">
      <c r="A19" s="9" t="s">
        <v>3</v>
      </c>
      <c r="B19" s="15" t="s">
        <v>16</v>
      </c>
      <c r="C19" s="10" t="s">
        <v>18</v>
      </c>
      <c r="D19" s="17">
        <v>1</v>
      </c>
      <c r="E19" s="20"/>
      <c r="F19" s="12">
        <v>2</v>
      </c>
      <c r="G19" s="14">
        <f t="shared" si="0"/>
        <v>0</v>
      </c>
    </row>
    <row r="20" spans="1:7" ht="45.75" customHeight="1" x14ac:dyDescent="0.25">
      <c r="A20" s="9" t="s">
        <v>2</v>
      </c>
      <c r="B20" s="15" t="s">
        <v>17</v>
      </c>
      <c r="C20" s="10" t="s">
        <v>18</v>
      </c>
      <c r="D20" s="17">
        <v>1</v>
      </c>
      <c r="E20" s="20"/>
      <c r="F20" s="12">
        <v>2</v>
      </c>
      <c r="G20" s="14">
        <f t="shared" si="0"/>
        <v>0</v>
      </c>
    </row>
    <row r="21" spans="1:7" ht="36" customHeight="1" x14ac:dyDescent="0.25">
      <c r="A21" s="9" t="s">
        <v>27</v>
      </c>
      <c r="B21" s="15" t="s">
        <v>26</v>
      </c>
      <c r="C21" s="10" t="s">
        <v>18</v>
      </c>
      <c r="D21" s="17">
        <v>1</v>
      </c>
      <c r="E21" s="20"/>
      <c r="F21" s="12">
        <v>2</v>
      </c>
      <c r="G21" s="14">
        <f t="shared" si="0"/>
        <v>0</v>
      </c>
    </row>
    <row r="22" spans="1:7" ht="57.75" customHeight="1" x14ac:dyDescent="0.25">
      <c r="A22" s="9" t="s">
        <v>28</v>
      </c>
      <c r="B22" s="51" t="s">
        <v>45</v>
      </c>
      <c r="C22" s="10" t="s">
        <v>18</v>
      </c>
      <c r="D22" s="17">
        <v>6</v>
      </c>
      <c r="E22" s="20"/>
      <c r="F22" s="12">
        <v>2</v>
      </c>
      <c r="G22" s="28">
        <f t="shared" si="0"/>
        <v>0</v>
      </c>
    </row>
    <row r="23" spans="1:7" s="6" customFormat="1" ht="21" customHeight="1" x14ac:dyDescent="0.25">
      <c r="A23" s="5" t="s">
        <v>8</v>
      </c>
      <c r="B23" s="61" t="s">
        <v>13</v>
      </c>
      <c r="C23" s="62"/>
      <c r="D23" s="62"/>
      <c r="E23" s="62"/>
      <c r="F23" s="62"/>
      <c r="G23" s="36"/>
    </row>
    <row r="24" spans="1:7" ht="57" customHeight="1" x14ac:dyDescent="0.25">
      <c r="A24" s="19" t="s">
        <v>3</v>
      </c>
      <c r="B24" s="42" t="s">
        <v>46</v>
      </c>
      <c r="C24" s="8" t="s">
        <v>18</v>
      </c>
      <c r="D24" s="52">
        <v>5</v>
      </c>
      <c r="E24" s="20"/>
      <c r="F24" s="12">
        <v>2</v>
      </c>
      <c r="G24" s="28">
        <f t="shared" si="0"/>
        <v>0</v>
      </c>
    </row>
    <row r="25" spans="1:7" s="47" customFormat="1" ht="21" customHeight="1" x14ac:dyDescent="0.25">
      <c r="A25" s="46" t="s">
        <v>31</v>
      </c>
      <c r="B25" s="65" t="s">
        <v>32</v>
      </c>
      <c r="C25" s="66"/>
      <c r="D25" s="66"/>
      <c r="E25" s="66"/>
      <c r="F25" s="66"/>
      <c r="G25" s="32"/>
    </row>
    <row r="26" spans="1:7" s="49" customFormat="1" ht="39" x14ac:dyDescent="0.25">
      <c r="A26" s="48" t="s">
        <v>3</v>
      </c>
      <c r="B26" s="42" t="s">
        <v>38</v>
      </c>
      <c r="C26" s="43" t="s">
        <v>33</v>
      </c>
      <c r="D26" s="44">
        <v>10</v>
      </c>
      <c r="E26" s="45"/>
      <c r="F26" s="43">
        <v>1</v>
      </c>
      <c r="G26" s="25">
        <f t="shared" si="0"/>
        <v>0</v>
      </c>
    </row>
    <row r="27" spans="1:7" s="11" customFormat="1" ht="26.25" customHeight="1" x14ac:dyDescent="0.25">
      <c r="A27" s="34"/>
      <c r="B27" s="53" t="s">
        <v>35</v>
      </c>
      <c r="C27" s="53"/>
      <c r="D27" s="53"/>
      <c r="E27" s="53"/>
      <c r="F27" s="57">
        <f>SUM(G11:G26)</f>
        <v>0</v>
      </c>
      <c r="G27" s="58"/>
    </row>
    <row r="28" spans="1:7" s="11" customFormat="1" ht="27.75" customHeight="1" x14ac:dyDescent="0.25">
      <c r="A28" s="35"/>
      <c r="B28" s="53" t="s">
        <v>36</v>
      </c>
      <c r="C28" s="53"/>
      <c r="D28" s="53"/>
      <c r="E28" s="53"/>
      <c r="F28" s="57">
        <f>SUM(F27*2)</f>
        <v>0</v>
      </c>
      <c r="G28" s="58"/>
    </row>
  </sheetData>
  <mergeCells count="17">
    <mergeCell ref="A1:B1"/>
    <mergeCell ref="A4:G4"/>
    <mergeCell ref="B5:G5"/>
    <mergeCell ref="B27:E27"/>
    <mergeCell ref="B28:E28"/>
    <mergeCell ref="A3:G3"/>
    <mergeCell ref="B8:G8"/>
    <mergeCell ref="A2:G2"/>
    <mergeCell ref="F27:G27"/>
    <mergeCell ref="F28:G28"/>
    <mergeCell ref="B10:F10"/>
    <mergeCell ref="B15:F15"/>
    <mergeCell ref="B18:F18"/>
    <mergeCell ref="B23:F23"/>
    <mergeCell ref="B6:G6"/>
    <mergeCell ref="B25:F25"/>
    <mergeCell ref="B7:G7"/>
  </mergeCells>
  <pageMargins left="0.31496062992125984" right="0.31496062992125984" top="0.39370078740157483" bottom="0.39370078740157483" header="0.31496062992125984" footer="0.31496062992125984"/>
  <pageSetup paperSize="9" fitToHeight="0" orientation="portrait" r:id="rId1"/>
  <ignoredErrors>
    <ignoredError sqref="G12:G14 G16:G17 G19:G22 G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2017-05-10T13:20:26Z</cp:lastPrinted>
  <dcterms:created xsi:type="dcterms:W3CDTF">2014-09-18T06:50:26Z</dcterms:created>
  <dcterms:modified xsi:type="dcterms:W3CDTF">2017-05-22T12:52:21Z</dcterms:modified>
</cp:coreProperties>
</file>