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0" yWindow="195" windowWidth="15120" windowHeight="801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List1!$A$1:$G$33</definedName>
  </definedNames>
  <calcPr calcId="162913"/>
</workbook>
</file>

<file path=xl/calcChain.xml><?xml version="1.0" encoding="utf-8"?>
<calcChain xmlns="http://schemas.openxmlformats.org/spreadsheetml/2006/main">
  <c r="G25" i="1" l="1"/>
  <c r="G22" i="1"/>
  <c r="G21" i="1"/>
  <c r="G24" i="1"/>
  <c r="G14" i="1"/>
  <c r="G19" i="1"/>
  <c r="G11" i="1"/>
  <c r="G12" i="1"/>
  <c r="G13" i="1"/>
  <c r="G15" i="1"/>
  <c r="G16" i="1"/>
  <c r="G17" i="1"/>
  <c r="G18" i="1"/>
  <c r="G20" i="1"/>
  <c r="G23" i="1"/>
  <c r="G10" i="1"/>
  <c r="G26" i="1" l="1"/>
  <c r="G27" i="1" s="1"/>
  <c r="G28" i="1" l="1"/>
</calcChain>
</file>

<file path=xl/sharedStrings.xml><?xml version="1.0" encoding="utf-8"?>
<sst xmlns="http://schemas.openxmlformats.org/spreadsheetml/2006/main" count="50" uniqueCount="39">
  <si>
    <t>Stavba:</t>
  </si>
  <si>
    <t>Zhotovitel:</t>
  </si>
  <si>
    <t>Objednatel:</t>
  </si>
  <si>
    <t>p.č.</t>
  </si>
  <si>
    <t>popis</t>
  </si>
  <si>
    <t>množství</t>
  </si>
  <si>
    <t>m.j.</t>
  </si>
  <si>
    <t>cena/mj</t>
  </si>
  <si>
    <t>celkem</t>
  </si>
  <si>
    <t>ks</t>
  </si>
  <si>
    <t>celkem bez DPH</t>
  </si>
  <si>
    <t>DPH</t>
  </si>
  <si>
    <t>celkem Kč vč.DPH</t>
  </si>
  <si>
    <t>ČR - Ministerstvo vnitra, Správa logistick.zabezpečení Policej.prezidia ČR</t>
  </si>
  <si>
    <t>hod</t>
  </si>
  <si>
    <t>m</t>
  </si>
  <si>
    <t>Výchozí revize na provedené změny</t>
  </si>
  <si>
    <t>Rozpočet</t>
  </si>
  <si>
    <t>soub</t>
  </si>
  <si>
    <t>D+M domov.ovladače el.brány vč.inst.krabice</t>
  </si>
  <si>
    <t>D+M trubka ochranná do země D40</t>
  </si>
  <si>
    <t>D+M trubka ohebná PVC d.20 pod.om.</t>
  </si>
  <si>
    <t>D+M trubka/lišta na omítku mech.a UV odolná (pro ovl.kabel do operač.místnosti)</t>
  </si>
  <si>
    <t>m2</t>
  </si>
  <si>
    <t>Odvoz a likvidace starých vrat a suti</t>
  </si>
  <si>
    <t>Úprava v rozvaděči pro el.vrata</t>
  </si>
  <si>
    <t>D+M nových 2kř.vrat 297x247cm (kov.konstrukce + dřev.výplň) vč.povrch.úprav a přípravy pro el.pohon</t>
  </si>
  <si>
    <t>D+M kabel ovládací 4x1/0,5</t>
  </si>
  <si>
    <t>D+M kabel CYKY 3x2,5/1,5</t>
  </si>
  <si>
    <t>D+M rozvod.krabice IP44</t>
  </si>
  <si>
    <t>Stavební přípomoce (sekání rýh, průrazy, kapsy, výkopy) a likvidace nepotřebného materiálu, úklid pracoviště</t>
  </si>
  <si>
    <t>Po celou dobu stavby bude areál zabezpečen proti vniknutí cizích osob.</t>
  </si>
  <si>
    <t>Zednické zapravení rýh (omítky, betonu), průrazů a kapes (včetně vrch.nátěru)</t>
  </si>
  <si>
    <t>Demontážní, přípravné  a stavební práce</t>
  </si>
  <si>
    <t>D+M kitu el.pohonu na 2 kř.bránu (2ks elektromech.pohon, 1ks říd.jednotka, 1ks pár bezp.čidel, 1ks výstraž.lampa S LED, 2ks odblok.klíč, 2ks konzola pro pohon a brán.kř., 8ks čtyřtlač.dálkový ovladač + ovládání z místa obsluhy)</t>
  </si>
  <si>
    <t>Úprava ovládání cirkul.ventilátoru vč.stříšky š.40cm a osvětlení vjezdu</t>
  </si>
  <si>
    <t>Stavební práce budou prováděny za plného provozu a  pouze v pracovní dny od 7,30 do 16,00 hod.</t>
  </si>
  <si>
    <t>Příloha č. 2</t>
  </si>
  <si>
    <t xml:space="preserve">SLZN –Českomalínská 5/431, Praha 6, Bubeneč- výměna vjezdových vrat včetně el. přívodu a pohonu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</si>
</sst>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name val="Trebuchet MS"/>
      <family val="2"/>
    </font>
    <font>
      <sz val="9"/>
      <color theme="1"/>
      <name val="Calibri"/>
      <family val="2"/>
      <charset val="238"/>
      <scheme val="minor"/>
    </font>
    <font>
      <sz val="10"/>
      <name val="Trebuchet MS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9" fontId="0" fillId="0" borderId="0" xfId="0" applyNumberFormat="1"/>
    <xf numFmtId="0" fontId="1" fillId="0" borderId="0" xfId="0" applyFont="1" applyFill="1" applyBorder="1"/>
    <xf numFmtId="4" fontId="1" fillId="0" borderId="0" xfId="0" applyNumberFormat="1" applyFont="1"/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0" xfId="0" applyAlignment="1">
      <alignment wrapText="1"/>
    </xf>
    <xf numFmtId="4" fontId="0" fillId="2" borderId="1" xfId="0" applyNumberFormat="1" applyFill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tabSelected="1"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1.140625" customWidth="1"/>
    <col min="2" max="2" width="10.85546875" customWidth="1"/>
    <col min="3" max="3" width="47.85546875" customWidth="1"/>
    <col min="5" max="5" width="4.5703125" customWidth="1"/>
    <col min="6" max="6" width="10.140625" customWidth="1"/>
    <col min="7" max="7" width="12" customWidth="1"/>
  </cols>
  <sheetData>
    <row r="1" spans="2:7" ht="21.75" customHeight="1" x14ac:dyDescent="0.25">
      <c r="B1" s="18" t="s">
        <v>37</v>
      </c>
      <c r="C1" s="11" t="s">
        <v>17</v>
      </c>
    </row>
    <row r="2" spans="2:7" ht="6.75" customHeight="1" x14ac:dyDescent="0.25"/>
    <row r="3" spans="2:7" x14ac:dyDescent="0.25">
      <c r="B3" s="13" t="s">
        <v>0</v>
      </c>
      <c r="C3" s="19" t="s">
        <v>38</v>
      </c>
      <c r="D3" s="19"/>
      <c r="E3" s="19"/>
      <c r="F3" s="19"/>
      <c r="G3" s="19"/>
    </row>
    <row r="4" spans="2:7" ht="9" customHeight="1" x14ac:dyDescent="0.25">
      <c r="B4" s="13"/>
      <c r="C4" s="2"/>
    </row>
    <row r="5" spans="2:7" ht="15.75" x14ac:dyDescent="0.25">
      <c r="B5" s="13" t="s">
        <v>1</v>
      </c>
      <c r="C5" s="2"/>
    </row>
    <row r="6" spans="2:7" ht="9.75" customHeight="1" x14ac:dyDescent="0.25">
      <c r="B6" s="13"/>
      <c r="C6" s="2"/>
    </row>
    <row r="7" spans="2:7" ht="15.75" x14ac:dyDescent="0.25">
      <c r="B7" s="13" t="s">
        <v>2</v>
      </c>
      <c r="C7" s="2" t="s">
        <v>13</v>
      </c>
    </row>
    <row r="8" spans="2:7" ht="9.75" customHeight="1" x14ac:dyDescent="0.25"/>
    <row r="9" spans="2:7" x14ac:dyDescent="0.25">
      <c r="B9" s="14" t="s">
        <v>3</v>
      </c>
      <c r="C9" s="15" t="s">
        <v>4</v>
      </c>
      <c r="D9" s="14" t="s">
        <v>5</v>
      </c>
      <c r="E9" s="14" t="s">
        <v>6</v>
      </c>
      <c r="F9" s="15" t="s">
        <v>7</v>
      </c>
      <c r="G9" s="15" t="s">
        <v>8</v>
      </c>
    </row>
    <row r="10" spans="2:7" x14ac:dyDescent="0.25">
      <c r="B10" s="6">
        <v>1</v>
      </c>
      <c r="C10" s="4" t="s">
        <v>33</v>
      </c>
      <c r="D10" s="6">
        <v>24</v>
      </c>
      <c r="E10" s="6" t="s">
        <v>14</v>
      </c>
      <c r="F10" s="17"/>
      <c r="G10" s="5">
        <f>D10*F10</f>
        <v>0</v>
      </c>
    </row>
    <row r="11" spans="2:7" x14ac:dyDescent="0.25">
      <c r="B11" s="6">
        <v>2</v>
      </c>
      <c r="C11" s="4" t="s">
        <v>24</v>
      </c>
      <c r="D11" s="6">
        <v>1</v>
      </c>
      <c r="E11" s="6" t="s">
        <v>9</v>
      </c>
      <c r="F11" s="17"/>
      <c r="G11" s="5">
        <f t="shared" ref="G11:G24" si="0">D11*F11</f>
        <v>0</v>
      </c>
    </row>
    <row r="12" spans="2:7" ht="30" x14ac:dyDescent="0.25">
      <c r="B12" s="6">
        <v>3</v>
      </c>
      <c r="C12" s="12" t="s">
        <v>26</v>
      </c>
      <c r="D12" s="6">
        <v>1</v>
      </c>
      <c r="E12" s="6" t="s">
        <v>18</v>
      </c>
      <c r="F12" s="17"/>
      <c r="G12" s="5">
        <f t="shared" si="0"/>
        <v>0</v>
      </c>
    </row>
    <row r="13" spans="2:7" ht="74.25" customHeight="1" x14ac:dyDescent="0.25">
      <c r="B13" s="6">
        <v>4</v>
      </c>
      <c r="C13" s="12" t="s">
        <v>34</v>
      </c>
      <c r="D13" s="6">
        <v>1</v>
      </c>
      <c r="E13" s="6" t="s">
        <v>18</v>
      </c>
      <c r="F13" s="17"/>
      <c r="G13" s="5">
        <f t="shared" si="0"/>
        <v>0</v>
      </c>
    </row>
    <row r="14" spans="2:7" x14ac:dyDescent="0.25">
      <c r="B14" s="6">
        <v>5</v>
      </c>
      <c r="C14" s="12" t="s">
        <v>19</v>
      </c>
      <c r="D14" s="6">
        <v>1</v>
      </c>
      <c r="E14" s="6" t="s">
        <v>9</v>
      </c>
      <c r="F14" s="17"/>
      <c r="G14" s="5">
        <f t="shared" si="0"/>
        <v>0</v>
      </c>
    </row>
    <row r="15" spans="2:7" x14ac:dyDescent="0.25">
      <c r="B15" s="6">
        <v>6</v>
      </c>
      <c r="C15" s="12" t="s">
        <v>29</v>
      </c>
      <c r="D15" s="6">
        <v>2</v>
      </c>
      <c r="E15" s="6" t="s">
        <v>9</v>
      </c>
      <c r="F15" s="17"/>
      <c r="G15" s="5">
        <f t="shared" si="0"/>
        <v>0</v>
      </c>
    </row>
    <row r="16" spans="2:7" x14ac:dyDescent="0.25">
      <c r="B16" s="6">
        <v>7</v>
      </c>
      <c r="C16" s="12" t="s">
        <v>27</v>
      </c>
      <c r="D16" s="6">
        <v>50</v>
      </c>
      <c r="E16" s="6" t="s">
        <v>15</v>
      </c>
      <c r="F16" s="17"/>
      <c r="G16" s="5">
        <f t="shared" si="0"/>
        <v>0</v>
      </c>
    </row>
    <row r="17" spans="2:7" x14ac:dyDescent="0.25">
      <c r="B17" s="6">
        <v>8</v>
      </c>
      <c r="C17" s="12" t="s">
        <v>28</v>
      </c>
      <c r="D17" s="6">
        <v>35</v>
      </c>
      <c r="E17" s="6" t="s">
        <v>15</v>
      </c>
      <c r="F17" s="17"/>
      <c r="G17" s="5">
        <f t="shared" si="0"/>
        <v>0</v>
      </c>
    </row>
    <row r="18" spans="2:7" x14ac:dyDescent="0.25">
      <c r="B18" s="6">
        <v>9</v>
      </c>
      <c r="C18" s="12" t="s">
        <v>20</v>
      </c>
      <c r="D18" s="6">
        <v>30</v>
      </c>
      <c r="E18" s="6" t="s">
        <v>15</v>
      </c>
      <c r="F18" s="17"/>
      <c r="G18" s="5">
        <f t="shared" si="0"/>
        <v>0</v>
      </c>
    </row>
    <row r="19" spans="2:7" x14ac:dyDescent="0.25">
      <c r="B19" s="6">
        <v>10</v>
      </c>
      <c r="C19" s="12" t="s">
        <v>21</v>
      </c>
      <c r="D19" s="6">
        <v>10</v>
      </c>
      <c r="E19" s="6" t="s">
        <v>15</v>
      </c>
      <c r="F19" s="17"/>
      <c r="G19" s="5">
        <f t="shared" si="0"/>
        <v>0</v>
      </c>
    </row>
    <row r="20" spans="2:7" ht="30" x14ac:dyDescent="0.25">
      <c r="B20" s="6">
        <v>11</v>
      </c>
      <c r="C20" s="12" t="s">
        <v>22</v>
      </c>
      <c r="D20" s="6">
        <v>3</v>
      </c>
      <c r="E20" s="6" t="s">
        <v>15</v>
      </c>
      <c r="F20" s="17"/>
      <c r="G20" s="5">
        <f t="shared" si="0"/>
        <v>0</v>
      </c>
    </row>
    <row r="21" spans="2:7" x14ac:dyDescent="0.25">
      <c r="B21" s="6">
        <v>12</v>
      </c>
      <c r="C21" s="12" t="s">
        <v>25</v>
      </c>
      <c r="D21" s="6">
        <v>1</v>
      </c>
      <c r="E21" s="6" t="s">
        <v>9</v>
      </c>
      <c r="F21" s="17"/>
      <c r="G21" s="5">
        <f t="shared" si="0"/>
        <v>0</v>
      </c>
    </row>
    <row r="22" spans="2:7" ht="30" x14ac:dyDescent="0.25">
      <c r="B22" s="6">
        <v>13</v>
      </c>
      <c r="C22" s="12" t="s">
        <v>35</v>
      </c>
      <c r="D22" s="6">
        <v>1</v>
      </c>
      <c r="E22" s="6" t="s">
        <v>9</v>
      </c>
      <c r="F22" s="17"/>
      <c r="G22" s="5">
        <f t="shared" ref="G22" si="1">D22*F22</f>
        <v>0</v>
      </c>
    </row>
    <row r="23" spans="2:7" ht="33" customHeight="1" x14ac:dyDescent="0.25">
      <c r="B23" s="6">
        <v>14</v>
      </c>
      <c r="C23" s="12" t="s">
        <v>30</v>
      </c>
      <c r="D23" s="6">
        <v>40</v>
      </c>
      <c r="E23" s="6" t="s">
        <v>14</v>
      </c>
      <c r="F23" s="17"/>
      <c r="G23" s="5">
        <f t="shared" si="0"/>
        <v>0</v>
      </c>
    </row>
    <row r="24" spans="2:7" ht="30" x14ac:dyDescent="0.25">
      <c r="B24" s="6">
        <v>15</v>
      </c>
      <c r="C24" s="12" t="s">
        <v>32</v>
      </c>
      <c r="D24" s="6">
        <v>3</v>
      </c>
      <c r="E24" s="6" t="s">
        <v>23</v>
      </c>
      <c r="F24" s="17"/>
      <c r="G24" s="5">
        <f t="shared" si="0"/>
        <v>0</v>
      </c>
    </row>
    <row r="25" spans="2:7" x14ac:dyDescent="0.25">
      <c r="B25" s="6">
        <v>16</v>
      </c>
      <c r="C25" s="12" t="s">
        <v>16</v>
      </c>
      <c r="D25" s="6">
        <v>1</v>
      </c>
      <c r="E25" s="6" t="s">
        <v>9</v>
      </c>
      <c r="F25" s="17"/>
      <c r="G25" s="5">
        <f t="shared" ref="G25" si="2">D25*F25</f>
        <v>0</v>
      </c>
    </row>
    <row r="26" spans="2:7" x14ac:dyDescent="0.25">
      <c r="C26" s="9" t="s">
        <v>10</v>
      </c>
      <c r="D26" s="1"/>
      <c r="E26" s="1"/>
      <c r="F26" s="10"/>
      <c r="G26" s="10">
        <f>SUM(G10:G25)</f>
        <v>0</v>
      </c>
    </row>
    <row r="27" spans="2:7" x14ac:dyDescent="0.25">
      <c r="C27" s="7" t="s">
        <v>11</v>
      </c>
      <c r="D27" s="8">
        <v>0.21</v>
      </c>
      <c r="F27" s="3"/>
      <c r="G27" s="3">
        <f>G26*D27</f>
        <v>0</v>
      </c>
    </row>
    <row r="28" spans="2:7" x14ac:dyDescent="0.25">
      <c r="C28" s="9" t="s">
        <v>12</v>
      </c>
      <c r="D28" s="1"/>
      <c r="E28" s="1"/>
      <c r="F28" s="10"/>
      <c r="G28" s="10">
        <f>SUM(G26:G27)</f>
        <v>0</v>
      </c>
    </row>
    <row r="29" spans="2:7" x14ac:dyDescent="0.25">
      <c r="F29" s="3"/>
      <c r="G29" s="3"/>
    </row>
    <row r="30" spans="2:7" x14ac:dyDescent="0.25">
      <c r="F30" s="3"/>
      <c r="G30" s="3"/>
    </row>
    <row r="31" spans="2:7" x14ac:dyDescent="0.25">
      <c r="F31" s="3"/>
      <c r="G31" s="3"/>
    </row>
    <row r="32" spans="2:7" ht="30" x14ac:dyDescent="0.25">
      <c r="C32" s="16" t="s">
        <v>31</v>
      </c>
    </row>
    <row r="33" spans="3:3" ht="30" x14ac:dyDescent="0.25">
      <c r="C33" s="16" t="s">
        <v>36</v>
      </c>
    </row>
  </sheetData>
  <mergeCells count="1">
    <mergeCell ref="C3:G3"/>
  </mergeCells>
  <pageMargins left="0.4" right="0.27" top="0.46" bottom="0.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2017-03-02T12:02:14Z</dcterms:modified>
</cp:coreProperties>
</file>