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240" windowHeight="8025" activeTab="1"/>
  </bookViews>
  <sheets>
    <sheet name="Cenová nabídka krycí list" sheetId="9" r:id="rId1"/>
    <sheet name="1 standardizovaný nábytek" sheetId="8" r:id="rId2"/>
  </sheets>
  <definedNames>
    <definedName name="_xlnm.Print_Titles" localSheetId="1">'1 standardizovaný nábytek'!$2:$2</definedName>
  </definedNames>
  <calcPr calcId="145621"/>
</workbook>
</file>

<file path=xl/calcChain.xml><?xml version="1.0" encoding="utf-8"?>
<calcChain xmlns="http://schemas.openxmlformats.org/spreadsheetml/2006/main">
  <c r="F36" i="8" l="1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E37" i="8"/>
  <c r="H2" i="9" s="1"/>
  <c r="I2" i="9" l="1"/>
  <c r="F37" i="8"/>
</calcChain>
</file>

<file path=xl/sharedStrings.xml><?xml version="1.0" encoding="utf-8"?>
<sst xmlns="http://schemas.openxmlformats.org/spreadsheetml/2006/main" count="101" uniqueCount="93">
  <si>
    <t>materiál</t>
  </si>
  <si>
    <t>Příloha č. 1 - cenová nabídka standardizovaného nábytku</t>
  </si>
  <si>
    <t>obecné požadavky</t>
  </si>
  <si>
    <t>další požadavky mimo obecných</t>
  </si>
  <si>
    <t>rozměry v CM v pořadí:    výška - šířka - hloubka</t>
  </si>
  <si>
    <t>stůl kancelářský</t>
  </si>
  <si>
    <t>76,5 - 147 - 73</t>
  </si>
  <si>
    <t>stůl čtverec</t>
  </si>
  <si>
    <t>76,5 - 73 - 73</t>
  </si>
  <si>
    <t>stůl čtvrtkruh</t>
  </si>
  <si>
    <t>stůl poradní</t>
  </si>
  <si>
    <t>*ŠÍŘKA dle požadavku, NACENIT V ŠÍŘCE 220cm</t>
  </si>
  <si>
    <t>76,5 - 220* - 73</t>
  </si>
  <si>
    <t>kontejner</t>
  </si>
  <si>
    <t>horní šuplík uzamykatelný, kolečka namísto kluzáků</t>
  </si>
  <si>
    <t>65 - 45 - 45</t>
  </si>
  <si>
    <t>skříňka nízká</t>
  </si>
  <si>
    <t>uvnitř jedna police; světlá výška mezi spodní a horní hranou každé přihrádky musí být 33 cm, aby umožňovala uložení šanonu o výšce 31,5cm</t>
  </si>
  <si>
    <t>75 - 80 - 41 + dveře</t>
  </si>
  <si>
    <t>skříňka nízká uzamykatelná</t>
  </si>
  <si>
    <t>skříň šatní</t>
  </si>
  <si>
    <t>uvnitř jedna police a tyč na ramínka</t>
  </si>
  <si>
    <t>165 - 60 - 41 + dveře</t>
  </si>
  <si>
    <t>skříň plná 2 dveřová</t>
  </si>
  <si>
    <t>ve spodní řásti dvoje dveře, uvnitř jedna police, světlá výška mezi spodní a horní hranou přihrádky 33 cm; vprostřed šuplík o výšce 17 cm buď po celé délce anebo 2 šuplíky po 40 cm; horní část otevřená, rozdělená jednou policí na dvě přihrádky o výšce 33 cm; světlá výška mezi spodní a horní hranou přihrádek musí být 33 cm, aby umožňovala uložení šanonu o výšce 31,5cm</t>
  </si>
  <si>
    <t>skříň plná 4 dveřová</t>
  </si>
  <si>
    <t>165 - 80 - 41 + dveře</t>
  </si>
  <si>
    <t>skříň plná 4 dveřová uzamykatelná</t>
  </si>
  <si>
    <t>spodní část dvoudveřová (DTD) se zámkem, uvnitř jedna police, světlá výška mezi spodní a horní hranou přihrádky 33 cm; vprostřed šuplík o výšce 17 cm buď po celé délce anebo 2 šuplíky po 40 cm; horní část dvoudveřová (DTD) se zámkem, rozdělená na jednou policí na dvě přihrádky o výšce 33 cm; světlá výška mezi spodní a horní hranou přihrádek musí být 33 cm, aby umožňovala uložení šanonu o výšce 31,5cm</t>
  </si>
  <si>
    <t>skříň 4 dveřová prosklená</t>
  </si>
  <si>
    <t>skříň 4 dveřová prosklená uzamykatelná</t>
  </si>
  <si>
    <t>spodní část dvoudveřová (DTD) se zámkem, uvnitř jedna police, světlá výška mezi spodní a horní hranou přihrádky 33 cm; vprostřed šuplík o výšce čela 17 cm buď po celé délce anebo 2 šuplíky po 40 cm; horní část dvoudveřová (sklo), rozdělená na jednou policí na dvě přihrádky o výšce 33 cm; světlá výška mezi spodní a horní hranou přihrádek musí být 33 cm, aby umožňovala uložení šanonu o výšce 31,5cm</t>
  </si>
  <si>
    <t>nástavec na skříň š 80</t>
  </si>
  <si>
    <t>40 - 80 - 41 + dveře</t>
  </si>
  <si>
    <t>nástavec na skříň š 60</t>
  </si>
  <si>
    <t>40 - 60 - 41 + dveře</t>
  </si>
  <si>
    <t>roh regál vysoký</t>
  </si>
  <si>
    <t>otevřený čtvrtkruh; dvě spodní přihrádky a horní přihrádka o světlé výšce 33 cm, druhá shora 50 cm; horní hrana druhé příhrádky shora lícuje s horní hranou spodních dveří skříní</t>
  </si>
  <si>
    <t>165 - 41 - 41</t>
  </si>
  <si>
    <t>roh regál nízký</t>
  </si>
  <si>
    <t>otevřený čtvrtkruh;  jedna police, světlá výška mezi spodní a horní hranou přihrádek 33 cm</t>
  </si>
  <si>
    <t>75 - 41 - 41</t>
  </si>
  <si>
    <t>polička</t>
  </si>
  <si>
    <t>25 - 80 - 25</t>
  </si>
  <si>
    <t>25 - 160 - 25</t>
  </si>
  <si>
    <t>stolek konferenční kulatý</t>
  </si>
  <si>
    <t>noha kovová chromovaná</t>
  </si>
  <si>
    <t xml:space="preserve">průměr 70 </t>
  </si>
  <si>
    <t xml:space="preserve">stolek konferenční hranatý </t>
  </si>
  <si>
    <t>60 - 80 - 60</t>
  </si>
  <si>
    <t xml:space="preserve">věšák </t>
  </si>
  <si>
    <t>celodřevěný z ohýbaného masivu (ořech/hrušeň)</t>
  </si>
  <si>
    <t>podložka pod nohy</t>
  </si>
  <si>
    <t>ergonomické tvarování s možností náklonu</t>
  </si>
  <si>
    <t>kancelářská židle varianta 1</t>
  </si>
  <si>
    <t xml:space="preserve"> čalounění musí mít odolnost vůči prodření min. 100.000 sedacích cyklů a stálost na světle  min. 6 (ISO 105 - B02:1999)</t>
  </si>
  <si>
    <t>síťovaný opěrák, černé či tmavě šedé čalounění sedáku; stavitelné područky; ergonomické tvarování;  zvýšená bederní opěrka; plastový kříž černý; horizontální posuv sedáku; závislé  naklápění sedáku a opěráku, zajištění v 5 polohách; manuální nastasvení odporu naklánění opěráku; stavitelný podhlavník</t>
  </si>
  <si>
    <t>kancelářská židle varianta 2</t>
  </si>
  <si>
    <t>možnost volby barvy čalounění sedáku i opěrky; stavitelné područky; ergonomické tvarování;  zvýšená bederní opěrka; hliníkový kříž leštěný; horizontální posuv sedáku; závislé  naklápění sedáku a opěráku, zajištění v 5 polohách; automatické nastasvení odporu naklánění opěráku dle váhy uživatele; houpací mechanismus s aretací; stavitelný podhlavník</t>
  </si>
  <si>
    <t>konferenční židle 1</t>
  </si>
  <si>
    <t>Stabilní kovová svařovaná konstrukce (černá/šedá) o síle min 1,5mm; černé či tmavě šedé čalounění sedáku i opěrky;  stohovatelná; nosnost min. 130kg; bez područek</t>
  </si>
  <si>
    <t>celková výška 80-85     výška sedáku 44 - 46     šířka sedáku 45-50     hloubka sedáku 40-45</t>
  </si>
  <si>
    <t>konferenční židle 1 s područkami</t>
  </si>
  <si>
    <t>Stabilní kovová svařovaná konstrukce (černá/šedá) o síle min 1,5mm; černé či tmavě šedé čalounění sedáku i opěrky;; stohovatelná; nosnost min. 130kg; s područkami</t>
  </si>
  <si>
    <t>konferenční židle 2</t>
  </si>
  <si>
    <t>Stabilní kovová svařovaná konstrukce (černá/šedá) o síle min 1,5mm; dřevěný sedák; možnost výběru moření dřeva; ; stohovatelná; nosnost min. 130 kg; bez područek</t>
  </si>
  <si>
    <t>konferenční židle 2 s područkami</t>
  </si>
  <si>
    <t>Stabilní kovová svařovaná konstrukce (černá/šedá) o síle min 1,5mm; dřevěný sedák; možnost výběru moření dřeva; výška sedáku 44 - 46 cm; šířka sedáku 40 - 50 cm; stohovatelná; nosnost min. 130 kg; s područkami</t>
  </si>
  <si>
    <t>konferenční židle 3</t>
  </si>
  <si>
    <t>Stabilní kovová svařovaná konstrukce (černá/šedá) o síle min 1,5mm; dřevěný sedák; možnost výběru moření dřeva;  stohovatelná; nosnost min. 130 kg; bez područek</t>
  </si>
  <si>
    <t>konferenční židle 3 s područkami a čalouněním</t>
  </si>
  <si>
    <t>Stabilní kovová svařovaná konstrukce (černá/šedá) o síle min 1,5mm; dřevěný sedák; možnost výběru moření dřeva; čalounění sedáku vč. výběru barvy; stohovatelná; nosnost min. 130 kg; s područkami</t>
  </si>
  <si>
    <t>konferenční židle na kolečkách</t>
  </si>
  <si>
    <t xml:space="preserve">Stabilní kovová svařovaná konstrukce (černá/šedá) o síle min 1,5mm; čalounění sedáku i opěrky s možností výberu barvy; stohovatelná; nosnost min. 130kg; kolečka na měkký/tvrdý povrch; </t>
  </si>
  <si>
    <t>křeslo</t>
  </si>
  <si>
    <t>pevné čalouněné křeslo s možností volby barvy čalounění; ; výška sedáku 41 - 45 cm; kluzáky</t>
  </si>
  <si>
    <t>maximální rozměry: 90 - 70 -70</t>
  </si>
  <si>
    <t>SOUČET JEDNOTLIVÝCH POLOŽEK</t>
  </si>
  <si>
    <t>NABÍDKOVÁ CENA CELKEM</t>
  </si>
  <si>
    <t>cena bez DPH</t>
  </si>
  <si>
    <t>cena včetně DPH</t>
  </si>
  <si>
    <t>SOUČTOVÁ TABULKA</t>
  </si>
  <si>
    <t>nabídková cena za 1 ks bez DPH</t>
  </si>
  <si>
    <t>nabídková cena za 1 ks včetně DPH</t>
  </si>
  <si>
    <t>Pokyny k vyplnění cenové nabídky</t>
  </si>
  <si>
    <t>3) Všechna žlutá políčka musí být vyplněna</t>
  </si>
  <si>
    <t>kovový černý</t>
  </si>
  <si>
    <t>řešení je modulové, všechny kusy lze snadno spojit pomocí zapuštěných šroubů; materiál DTD laminovaná o tloušťce 18 mm, ABS hrany 2mm, plastové kluzáky; spoje lepené s čepy</t>
  </si>
  <si>
    <t xml:space="preserve">1) Vyplňujte pouze žlutá políčka </t>
  </si>
  <si>
    <t>2) Do nabídky v Gemin.cz uveďte pouze celkovou nabídkovou cenu</t>
  </si>
  <si>
    <t>spodní část dvoudveřová (DTD), uvnitř jedna police, světlá výška mezi spodní a horní hranou přihrádky 33 cm; vprostřed šuplík o výšce 17 cm buď po celé délce anebo 2 šuplíky po 40 cm; horní část dvoudveřová (DTD), rozdělená na jednou policí na dvě přihrádky o výšce 33 cm; světlá výška mezi spodní a horní hranou přihrádek musí být 33 cm, aby umožňovala uložení šanonu o výšce 31,5cm; vše uzamykatelné</t>
  </si>
  <si>
    <t>spodní část dvoudveřová (DTD), uzamykatelná, uvnitř jedna police, světlá výška mezi spodní a horní hranou přihrádky 33 cm; vprostřed šuplík o výšce čela 17 cm buď po celé délce anebo 2 šuplíky po 40 cm; horní část dvoudveřová (sklo), rozdělená na jednou policí na dvě přihrádky o výšce 33 cm; světlá výška mezi spodní a horní hranou přihrádek musí být 33 cm, aby umožňovala uložení šanonu o výšce 31,5cm</t>
  </si>
  <si>
    <t>dvojdveřový (dvířka z DTD), uzamykatelný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</si>
</sst>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č-405];[Red]&quot;-&quot;#,##0.00&quot; &quot;[$Kč-405]"/>
    <numFmt numFmtId="165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61">
    <xf numFmtId="0" fontId="0" fillId="0" borderId="0" xfId="0"/>
    <xf numFmtId="0" fontId="8" fillId="0" borderId="0" xfId="0" applyNumberFormat="1" applyFont="1" applyAlignment="1">
      <alignment horizontal="center" vertical="center" wrapText="1"/>
    </xf>
    <xf numFmtId="0" fontId="5" fillId="6" borderId="8" xfId="0" applyNumberFormat="1" applyFont="1" applyFill="1" applyBorder="1" applyAlignment="1">
      <alignment horizontal="left" vertical="center" wrapText="1"/>
    </xf>
    <xf numFmtId="0" fontId="5" fillId="6" borderId="9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>
      <alignment horizontal="left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65" fontId="4" fillId="3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vertical="center" wrapText="1"/>
    </xf>
    <xf numFmtId="165" fontId="4" fillId="3" borderId="27" xfId="0" applyNumberFormat="1" applyFont="1" applyFill="1" applyBorder="1" applyAlignment="1">
      <alignment horizontal="center" vertical="center" wrapText="1"/>
    </xf>
    <xf numFmtId="0" fontId="10" fillId="6" borderId="2" xfId="0" applyNumberFormat="1" applyFont="1" applyFill="1" applyBorder="1" applyAlignment="1">
      <alignment horizontal="center" vertical="center" wrapText="1"/>
    </xf>
    <xf numFmtId="165" fontId="10" fillId="4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4" fillId="5" borderId="13" xfId="0" applyNumberFormat="1" applyFont="1" applyFill="1" applyBorder="1" applyAlignment="1">
      <alignment horizontal="center" vertical="center" wrapText="1"/>
    </xf>
    <xf numFmtId="165" fontId="4" fillId="5" borderId="23" xfId="0" applyNumberFormat="1" applyFont="1" applyFill="1" applyBorder="1" applyAlignment="1">
      <alignment horizontal="center" vertical="center" wrapText="1"/>
    </xf>
    <xf numFmtId="165" fontId="4" fillId="5" borderId="10" xfId="0" applyNumberFormat="1" applyFont="1" applyFill="1" applyBorder="1" applyAlignment="1">
      <alignment horizontal="center" vertical="center" wrapText="1"/>
    </xf>
    <xf numFmtId="165" fontId="4" fillId="5" borderId="16" xfId="0" applyNumberFormat="1" applyFont="1" applyFill="1" applyBorder="1" applyAlignment="1">
      <alignment horizontal="center" vertical="center" wrapText="1"/>
    </xf>
    <xf numFmtId="165" fontId="4" fillId="5" borderId="27" xfId="0" applyNumberFormat="1" applyFont="1" applyFill="1" applyBorder="1" applyAlignment="1">
      <alignment horizontal="center" vertical="center" wrapText="1"/>
    </xf>
    <xf numFmtId="165" fontId="10" fillId="7" borderId="4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165" fontId="6" fillId="4" borderId="6" xfId="0" applyNumberFormat="1" applyFont="1" applyFill="1" applyBorder="1" applyAlignment="1">
      <alignment vertical="center"/>
    </xf>
    <xf numFmtId="165" fontId="6" fillId="7" borderId="7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6" borderId="1" xfId="0" applyNumberFormat="1" applyFont="1" applyFill="1" applyBorder="1" applyAlignment="1">
      <alignment horizontal="left" vertical="center" wrapText="1"/>
    </xf>
    <xf numFmtId="0" fontId="10" fillId="6" borderId="2" xfId="0" applyNumberFormat="1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2" xfId="0" applyNumberFormat="1" applyFont="1" applyFill="1" applyBorder="1" applyAlignment="1">
      <alignment horizontal="left" vertical="center" wrapText="1"/>
    </xf>
    <xf numFmtId="0" fontId="6" fillId="6" borderId="3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Normální" xfId="0" builtinId="0"/>
    <cellStyle name="Normální 2" xfId="3"/>
    <cellStyle name="Result" xfId="4"/>
    <cellStyle name="Result2" xfId="5"/>
  </cellStyles>
  <dxfs count="0"/>
  <tableStyles count="0" defaultTableStyle="TableStyleMedium2" defaultPivotStyle="PivotStyleLight16"/>
  <colors>
    <mruColors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S13" sqref="S13"/>
    </sheetView>
  </sheetViews>
  <sheetFormatPr defaultRowHeight="15" x14ac:dyDescent="0.25"/>
  <cols>
    <col min="7" max="7" width="3.5703125" customWidth="1"/>
    <col min="8" max="9" width="23.140625" customWidth="1"/>
  </cols>
  <sheetData>
    <row r="1" spans="1:9" s="32" customFormat="1" ht="30" customHeight="1" thickBot="1" x14ac:dyDescent="0.3">
      <c r="A1" s="45" t="s">
        <v>81</v>
      </c>
      <c r="B1" s="46"/>
      <c r="C1" s="46"/>
      <c r="D1" s="46"/>
      <c r="E1" s="46"/>
      <c r="F1" s="46"/>
      <c r="G1" s="46"/>
      <c r="H1" s="41" t="s">
        <v>79</v>
      </c>
      <c r="I1" s="42" t="s">
        <v>80</v>
      </c>
    </row>
    <row r="2" spans="1:9" s="33" customFormat="1" ht="30" customHeight="1" thickBot="1" x14ac:dyDescent="0.3">
      <c r="A2" s="47" t="s">
        <v>78</v>
      </c>
      <c r="B2" s="48"/>
      <c r="C2" s="48"/>
      <c r="D2" s="48"/>
      <c r="E2" s="48"/>
      <c r="F2" s="48"/>
      <c r="G2" s="48"/>
      <c r="H2" s="43">
        <f>'1 standardizovaný nábytek'!E37</f>
        <v>0</v>
      </c>
      <c r="I2" s="44">
        <f>H2*1.21</f>
        <v>0</v>
      </c>
    </row>
    <row r="4" spans="1:9" s="32" customFormat="1" ht="22.5" customHeight="1" x14ac:dyDescent="0.25">
      <c r="A4" s="34" t="s">
        <v>84</v>
      </c>
    </row>
    <row r="5" spans="1:9" s="32" customFormat="1" ht="22.5" customHeight="1" x14ac:dyDescent="0.25">
      <c r="A5" s="32" t="s">
        <v>88</v>
      </c>
    </row>
    <row r="6" spans="1:9" s="32" customFormat="1" ht="22.5" customHeight="1" x14ac:dyDescent="0.25">
      <c r="A6" s="32" t="s">
        <v>89</v>
      </c>
    </row>
    <row r="7" spans="1:9" s="32" customFormat="1" ht="22.5" customHeight="1" x14ac:dyDescent="0.25">
      <c r="A7" s="32" t="s">
        <v>85</v>
      </c>
    </row>
    <row r="8" spans="1:9" s="32" customFormat="1" ht="22.5" customHeight="1" x14ac:dyDescent="0.25"/>
    <row r="9" spans="1:9" s="32" customFormat="1" ht="22.5" customHeight="1" x14ac:dyDescent="0.25"/>
    <row r="10" spans="1:9" s="32" customFormat="1" ht="22.5" customHeight="1" x14ac:dyDescent="0.25"/>
    <row r="11" spans="1:9" s="32" customFormat="1" ht="22.5" customHeight="1" x14ac:dyDescent="0.25"/>
    <row r="12" spans="1:9" s="32" customFormat="1" ht="22.5" customHeight="1" x14ac:dyDescent="0.25"/>
    <row r="13" spans="1:9" s="32" customFormat="1" ht="22.5" customHeight="1" x14ac:dyDescent="0.25"/>
    <row r="14" spans="1:9" s="32" customFormat="1" ht="22.5" customHeight="1" x14ac:dyDescent="0.25"/>
    <row r="15" spans="1:9" s="32" customFormat="1" ht="22.5" customHeight="1" x14ac:dyDescent="0.25"/>
  </sheetData>
  <mergeCells count="2">
    <mergeCell ref="A1:G1"/>
    <mergeCell ref="A2:G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18" sqref="C18"/>
    </sheetView>
  </sheetViews>
  <sheetFormatPr defaultColWidth="26" defaultRowHeight="30" customHeight="1" x14ac:dyDescent="0.25"/>
  <cols>
    <col min="1" max="1" width="21.85546875" style="31" customWidth="1"/>
    <col min="2" max="2" width="19.85546875" style="31" customWidth="1"/>
    <col min="3" max="3" width="91.140625" style="31" customWidth="1"/>
    <col min="4" max="4" width="23" style="1" customWidth="1"/>
    <col min="5" max="6" width="18.140625" style="1" customWidth="1"/>
    <col min="7" max="257" width="26" style="1"/>
    <col min="258" max="258" width="17.5703125" style="1" customWidth="1"/>
    <col min="259" max="259" width="19.85546875" style="1" customWidth="1"/>
    <col min="260" max="260" width="64.28515625" style="1" customWidth="1"/>
    <col min="261" max="261" width="23" style="1" customWidth="1"/>
    <col min="262" max="262" width="15.7109375" style="1" customWidth="1"/>
    <col min="263" max="513" width="26" style="1"/>
    <col min="514" max="514" width="17.5703125" style="1" customWidth="1"/>
    <col min="515" max="515" width="19.85546875" style="1" customWidth="1"/>
    <col min="516" max="516" width="64.28515625" style="1" customWidth="1"/>
    <col min="517" max="517" width="23" style="1" customWidth="1"/>
    <col min="518" max="518" width="15.7109375" style="1" customWidth="1"/>
    <col min="519" max="769" width="26" style="1"/>
    <col min="770" max="770" width="17.5703125" style="1" customWidth="1"/>
    <col min="771" max="771" width="19.85546875" style="1" customWidth="1"/>
    <col min="772" max="772" width="64.28515625" style="1" customWidth="1"/>
    <col min="773" max="773" width="23" style="1" customWidth="1"/>
    <col min="774" max="774" width="15.7109375" style="1" customWidth="1"/>
    <col min="775" max="1025" width="26" style="1"/>
    <col min="1026" max="1026" width="17.5703125" style="1" customWidth="1"/>
    <col min="1027" max="1027" width="19.85546875" style="1" customWidth="1"/>
    <col min="1028" max="1028" width="64.28515625" style="1" customWidth="1"/>
    <col min="1029" max="1029" width="23" style="1" customWidth="1"/>
    <col min="1030" max="1030" width="15.7109375" style="1" customWidth="1"/>
    <col min="1031" max="1281" width="26" style="1"/>
    <col min="1282" max="1282" width="17.5703125" style="1" customWidth="1"/>
    <col min="1283" max="1283" width="19.85546875" style="1" customWidth="1"/>
    <col min="1284" max="1284" width="64.28515625" style="1" customWidth="1"/>
    <col min="1285" max="1285" width="23" style="1" customWidth="1"/>
    <col min="1286" max="1286" width="15.7109375" style="1" customWidth="1"/>
    <col min="1287" max="1537" width="26" style="1"/>
    <col min="1538" max="1538" width="17.5703125" style="1" customWidth="1"/>
    <col min="1539" max="1539" width="19.85546875" style="1" customWidth="1"/>
    <col min="1540" max="1540" width="64.28515625" style="1" customWidth="1"/>
    <col min="1541" max="1541" width="23" style="1" customWidth="1"/>
    <col min="1542" max="1542" width="15.7109375" style="1" customWidth="1"/>
    <col min="1543" max="1793" width="26" style="1"/>
    <col min="1794" max="1794" width="17.5703125" style="1" customWidth="1"/>
    <col min="1795" max="1795" width="19.85546875" style="1" customWidth="1"/>
    <col min="1796" max="1796" width="64.28515625" style="1" customWidth="1"/>
    <col min="1797" max="1797" width="23" style="1" customWidth="1"/>
    <col min="1798" max="1798" width="15.7109375" style="1" customWidth="1"/>
    <col min="1799" max="2049" width="26" style="1"/>
    <col min="2050" max="2050" width="17.5703125" style="1" customWidth="1"/>
    <col min="2051" max="2051" width="19.85546875" style="1" customWidth="1"/>
    <col min="2052" max="2052" width="64.28515625" style="1" customWidth="1"/>
    <col min="2053" max="2053" width="23" style="1" customWidth="1"/>
    <col min="2054" max="2054" width="15.7109375" style="1" customWidth="1"/>
    <col min="2055" max="2305" width="26" style="1"/>
    <col min="2306" max="2306" width="17.5703125" style="1" customWidth="1"/>
    <col min="2307" max="2307" width="19.85546875" style="1" customWidth="1"/>
    <col min="2308" max="2308" width="64.28515625" style="1" customWidth="1"/>
    <col min="2309" max="2309" width="23" style="1" customWidth="1"/>
    <col min="2310" max="2310" width="15.7109375" style="1" customWidth="1"/>
    <col min="2311" max="2561" width="26" style="1"/>
    <col min="2562" max="2562" width="17.5703125" style="1" customWidth="1"/>
    <col min="2563" max="2563" width="19.85546875" style="1" customWidth="1"/>
    <col min="2564" max="2564" width="64.28515625" style="1" customWidth="1"/>
    <col min="2565" max="2565" width="23" style="1" customWidth="1"/>
    <col min="2566" max="2566" width="15.7109375" style="1" customWidth="1"/>
    <col min="2567" max="2817" width="26" style="1"/>
    <col min="2818" max="2818" width="17.5703125" style="1" customWidth="1"/>
    <col min="2819" max="2819" width="19.85546875" style="1" customWidth="1"/>
    <col min="2820" max="2820" width="64.28515625" style="1" customWidth="1"/>
    <col min="2821" max="2821" width="23" style="1" customWidth="1"/>
    <col min="2822" max="2822" width="15.7109375" style="1" customWidth="1"/>
    <col min="2823" max="3073" width="26" style="1"/>
    <col min="3074" max="3074" width="17.5703125" style="1" customWidth="1"/>
    <col min="3075" max="3075" width="19.85546875" style="1" customWidth="1"/>
    <col min="3076" max="3076" width="64.28515625" style="1" customWidth="1"/>
    <col min="3077" max="3077" width="23" style="1" customWidth="1"/>
    <col min="3078" max="3078" width="15.7109375" style="1" customWidth="1"/>
    <col min="3079" max="3329" width="26" style="1"/>
    <col min="3330" max="3330" width="17.5703125" style="1" customWidth="1"/>
    <col min="3331" max="3331" width="19.85546875" style="1" customWidth="1"/>
    <col min="3332" max="3332" width="64.28515625" style="1" customWidth="1"/>
    <col min="3333" max="3333" width="23" style="1" customWidth="1"/>
    <col min="3334" max="3334" width="15.7109375" style="1" customWidth="1"/>
    <col min="3335" max="3585" width="26" style="1"/>
    <col min="3586" max="3586" width="17.5703125" style="1" customWidth="1"/>
    <col min="3587" max="3587" width="19.85546875" style="1" customWidth="1"/>
    <col min="3588" max="3588" width="64.28515625" style="1" customWidth="1"/>
    <col min="3589" max="3589" width="23" style="1" customWidth="1"/>
    <col min="3590" max="3590" width="15.7109375" style="1" customWidth="1"/>
    <col min="3591" max="3841" width="26" style="1"/>
    <col min="3842" max="3842" width="17.5703125" style="1" customWidth="1"/>
    <col min="3843" max="3843" width="19.85546875" style="1" customWidth="1"/>
    <col min="3844" max="3844" width="64.28515625" style="1" customWidth="1"/>
    <col min="3845" max="3845" width="23" style="1" customWidth="1"/>
    <col min="3846" max="3846" width="15.7109375" style="1" customWidth="1"/>
    <col min="3847" max="4097" width="26" style="1"/>
    <col min="4098" max="4098" width="17.5703125" style="1" customWidth="1"/>
    <col min="4099" max="4099" width="19.85546875" style="1" customWidth="1"/>
    <col min="4100" max="4100" width="64.28515625" style="1" customWidth="1"/>
    <col min="4101" max="4101" width="23" style="1" customWidth="1"/>
    <col min="4102" max="4102" width="15.7109375" style="1" customWidth="1"/>
    <col min="4103" max="4353" width="26" style="1"/>
    <col min="4354" max="4354" width="17.5703125" style="1" customWidth="1"/>
    <col min="4355" max="4355" width="19.85546875" style="1" customWidth="1"/>
    <col min="4356" max="4356" width="64.28515625" style="1" customWidth="1"/>
    <col min="4357" max="4357" width="23" style="1" customWidth="1"/>
    <col min="4358" max="4358" width="15.7109375" style="1" customWidth="1"/>
    <col min="4359" max="4609" width="26" style="1"/>
    <col min="4610" max="4610" width="17.5703125" style="1" customWidth="1"/>
    <col min="4611" max="4611" width="19.85546875" style="1" customWidth="1"/>
    <col min="4612" max="4612" width="64.28515625" style="1" customWidth="1"/>
    <col min="4613" max="4613" width="23" style="1" customWidth="1"/>
    <col min="4614" max="4614" width="15.7109375" style="1" customWidth="1"/>
    <col min="4615" max="4865" width="26" style="1"/>
    <col min="4866" max="4866" width="17.5703125" style="1" customWidth="1"/>
    <col min="4867" max="4867" width="19.85546875" style="1" customWidth="1"/>
    <col min="4868" max="4868" width="64.28515625" style="1" customWidth="1"/>
    <col min="4869" max="4869" width="23" style="1" customWidth="1"/>
    <col min="4870" max="4870" width="15.7109375" style="1" customWidth="1"/>
    <col min="4871" max="5121" width="26" style="1"/>
    <col min="5122" max="5122" width="17.5703125" style="1" customWidth="1"/>
    <col min="5123" max="5123" width="19.85546875" style="1" customWidth="1"/>
    <col min="5124" max="5124" width="64.28515625" style="1" customWidth="1"/>
    <col min="5125" max="5125" width="23" style="1" customWidth="1"/>
    <col min="5126" max="5126" width="15.7109375" style="1" customWidth="1"/>
    <col min="5127" max="5377" width="26" style="1"/>
    <col min="5378" max="5378" width="17.5703125" style="1" customWidth="1"/>
    <col min="5379" max="5379" width="19.85546875" style="1" customWidth="1"/>
    <col min="5380" max="5380" width="64.28515625" style="1" customWidth="1"/>
    <col min="5381" max="5381" width="23" style="1" customWidth="1"/>
    <col min="5382" max="5382" width="15.7109375" style="1" customWidth="1"/>
    <col min="5383" max="5633" width="26" style="1"/>
    <col min="5634" max="5634" width="17.5703125" style="1" customWidth="1"/>
    <col min="5635" max="5635" width="19.85546875" style="1" customWidth="1"/>
    <col min="5636" max="5636" width="64.28515625" style="1" customWidth="1"/>
    <col min="5637" max="5637" width="23" style="1" customWidth="1"/>
    <col min="5638" max="5638" width="15.7109375" style="1" customWidth="1"/>
    <col min="5639" max="5889" width="26" style="1"/>
    <col min="5890" max="5890" width="17.5703125" style="1" customWidth="1"/>
    <col min="5891" max="5891" width="19.85546875" style="1" customWidth="1"/>
    <col min="5892" max="5892" width="64.28515625" style="1" customWidth="1"/>
    <col min="5893" max="5893" width="23" style="1" customWidth="1"/>
    <col min="5894" max="5894" width="15.7109375" style="1" customWidth="1"/>
    <col min="5895" max="6145" width="26" style="1"/>
    <col min="6146" max="6146" width="17.5703125" style="1" customWidth="1"/>
    <col min="6147" max="6147" width="19.85546875" style="1" customWidth="1"/>
    <col min="6148" max="6148" width="64.28515625" style="1" customWidth="1"/>
    <col min="6149" max="6149" width="23" style="1" customWidth="1"/>
    <col min="6150" max="6150" width="15.7109375" style="1" customWidth="1"/>
    <col min="6151" max="6401" width="26" style="1"/>
    <col min="6402" max="6402" width="17.5703125" style="1" customWidth="1"/>
    <col min="6403" max="6403" width="19.85546875" style="1" customWidth="1"/>
    <col min="6404" max="6404" width="64.28515625" style="1" customWidth="1"/>
    <col min="6405" max="6405" width="23" style="1" customWidth="1"/>
    <col min="6406" max="6406" width="15.7109375" style="1" customWidth="1"/>
    <col min="6407" max="6657" width="26" style="1"/>
    <col min="6658" max="6658" width="17.5703125" style="1" customWidth="1"/>
    <col min="6659" max="6659" width="19.85546875" style="1" customWidth="1"/>
    <col min="6660" max="6660" width="64.28515625" style="1" customWidth="1"/>
    <col min="6661" max="6661" width="23" style="1" customWidth="1"/>
    <col min="6662" max="6662" width="15.7109375" style="1" customWidth="1"/>
    <col min="6663" max="6913" width="26" style="1"/>
    <col min="6914" max="6914" width="17.5703125" style="1" customWidth="1"/>
    <col min="6915" max="6915" width="19.85546875" style="1" customWidth="1"/>
    <col min="6916" max="6916" width="64.28515625" style="1" customWidth="1"/>
    <col min="6917" max="6917" width="23" style="1" customWidth="1"/>
    <col min="6918" max="6918" width="15.7109375" style="1" customWidth="1"/>
    <col min="6919" max="7169" width="26" style="1"/>
    <col min="7170" max="7170" width="17.5703125" style="1" customWidth="1"/>
    <col min="7171" max="7171" width="19.85546875" style="1" customWidth="1"/>
    <col min="7172" max="7172" width="64.28515625" style="1" customWidth="1"/>
    <col min="7173" max="7173" width="23" style="1" customWidth="1"/>
    <col min="7174" max="7174" width="15.7109375" style="1" customWidth="1"/>
    <col min="7175" max="7425" width="26" style="1"/>
    <col min="7426" max="7426" width="17.5703125" style="1" customWidth="1"/>
    <col min="7427" max="7427" width="19.85546875" style="1" customWidth="1"/>
    <col min="7428" max="7428" width="64.28515625" style="1" customWidth="1"/>
    <col min="7429" max="7429" width="23" style="1" customWidth="1"/>
    <col min="7430" max="7430" width="15.7109375" style="1" customWidth="1"/>
    <col min="7431" max="7681" width="26" style="1"/>
    <col min="7682" max="7682" width="17.5703125" style="1" customWidth="1"/>
    <col min="7683" max="7683" width="19.85546875" style="1" customWidth="1"/>
    <col min="7684" max="7684" width="64.28515625" style="1" customWidth="1"/>
    <col min="7685" max="7685" width="23" style="1" customWidth="1"/>
    <col min="7686" max="7686" width="15.7109375" style="1" customWidth="1"/>
    <col min="7687" max="7937" width="26" style="1"/>
    <col min="7938" max="7938" width="17.5703125" style="1" customWidth="1"/>
    <col min="7939" max="7939" width="19.85546875" style="1" customWidth="1"/>
    <col min="7940" max="7940" width="64.28515625" style="1" customWidth="1"/>
    <col min="7941" max="7941" width="23" style="1" customWidth="1"/>
    <col min="7942" max="7942" width="15.7109375" style="1" customWidth="1"/>
    <col min="7943" max="8193" width="26" style="1"/>
    <col min="8194" max="8194" width="17.5703125" style="1" customWidth="1"/>
    <col min="8195" max="8195" width="19.85546875" style="1" customWidth="1"/>
    <col min="8196" max="8196" width="64.28515625" style="1" customWidth="1"/>
    <col min="8197" max="8197" width="23" style="1" customWidth="1"/>
    <col min="8198" max="8198" width="15.7109375" style="1" customWidth="1"/>
    <col min="8199" max="8449" width="26" style="1"/>
    <col min="8450" max="8450" width="17.5703125" style="1" customWidth="1"/>
    <col min="8451" max="8451" width="19.85546875" style="1" customWidth="1"/>
    <col min="8452" max="8452" width="64.28515625" style="1" customWidth="1"/>
    <col min="8453" max="8453" width="23" style="1" customWidth="1"/>
    <col min="8454" max="8454" width="15.7109375" style="1" customWidth="1"/>
    <col min="8455" max="8705" width="26" style="1"/>
    <col min="8706" max="8706" width="17.5703125" style="1" customWidth="1"/>
    <col min="8707" max="8707" width="19.85546875" style="1" customWidth="1"/>
    <col min="8708" max="8708" width="64.28515625" style="1" customWidth="1"/>
    <col min="8709" max="8709" width="23" style="1" customWidth="1"/>
    <col min="8710" max="8710" width="15.7109375" style="1" customWidth="1"/>
    <col min="8711" max="8961" width="26" style="1"/>
    <col min="8962" max="8962" width="17.5703125" style="1" customWidth="1"/>
    <col min="8963" max="8963" width="19.85546875" style="1" customWidth="1"/>
    <col min="8964" max="8964" width="64.28515625" style="1" customWidth="1"/>
    <col min="8965" max="8965" width="23" style="1" customWidth="1"/>
    <col min="8966" max="8966" width="15.7109375" style="1" customWidth="1"/>
    <col min="8967" max="9217" width="26" style="1"/>
    <col min="9218" max="9218" width="17.5703125" style="1" customWidth="1"/>
    <col min="9219" max="9219" width="19.85546875" style="1" customWidth="1"/>
    <col min="9220" max="9220" width="64.28515625" style="1" customWidth="1"/>
    <col min="9221" max="9221" width="23" style="1" customWidth="1"/>
    <col min="9222" max="9222" width="15.7109375" style="1" customWidth="1"/>
    <col min="9223" max="9473" width="26" style="1"/>
    <col min="9474" max="9474" width="17.5703125" style="1" customWidth="1"/>
    <col min="9475" max="9475" width="19.85546875" style="1" customWidth="1"/>
    <col min="9476" max="9476" width="64.28515625" style="1" customWidth="1"/>
    <col min="9477" max="9477" width="23" style="1" customWidth="1"/>
    <col min="9478" max="9478" width="15.7109375" style="1" customWidth="1"/>
    <col min="9479" max="9729" width="26" style="1"/>
    <col min="9730" max="9730" width="17.5703125" style="1" customWidth="1"/>
    <col min="9731" max="9731" width="19.85546875" style="1" customWidth="1"/>
    <col min="9732" max="9732" width="64.28515625" style="1" customWidth="1"/>
    <col min="9733" max="9733" width="23" style="1" customWidth="1"/>
    <col min="9734" max="9734" width="15.7109375" style="1" customWidth="1"/>
    <col min="9735" max="9985" width="26" style="1"/>
    <col min="9986" max="9986" width="17.5703125" style="1" customWidth="1"/>
    <col min="9987" max="9987" width="19.85546875" style="1" customWidth="1"/>
    <col min="9988" max="9988" width="64.28515625" style="1" customWidth="1"/>
    <col min="9989" max="9989" width="23" style="1" customWidth="1"/>
    <col min="9990" max="9990" width="15.7109375" style="1" customWidth="1"/>
    <col min="9991" max="10241" width="26" style="1"/>
    <col min="10242" max="10242" width="17.5703125" style="1" customWidth="1"/>
    <col min="10243" max="10243" width="19.85546875" style="1" customWidth="1"/>
    <col min="10244" max="10244" width="64.28515625" style="1" customWidth="1"/>
    <col min="10245" max="10245" width="23" style="1" customWidth="1"/>
    <col min="10246" max="10246" width="15.7109375" style="1" customWidth="1"/>
    <col min="10247" max="10497" width="26" style="1"/>
    <col min="10498" max="10498" width="17.5703125" style="1" customWidth="1"/>
    <col min="10499" max="10499" width="19.85546875" style="1" customWidth="1"/>
    <col min="10500" max="10500" width="64.28515625" style="1" customWidth="1"/>
    <col min="10501" max="10501" width="23" style="1" customWidth="1"/>
    <col min="10502" max="10502" width="15.7109375" style="1" customWidth="1"/>
    <col min="10503" max="10753" width="26" style="1"/>
    <col min="10754" max="10754" width="17.5703125" style="1" customWidth="1"/>
    <col min="10755" max="10755" width="19.85546875" style="1" customWidth="1"/>
    <col min="10756" max="10756" width="64.28515625" style="1" customWidth="1"/>
    <col min="10757" max="10757" width="23" style="1" customWidth="1"/>
    <col min="10758" max="10758" width="15.7109375" style="1" customWidth="1"/>
    <col min="10759" max="11009" width="26" style="1"/>
    <col min="11010" max="11010" width="17.5703125" style="1" customWidth="1"/>
    <col min="11011" max="11011" width="19.85546875" style="1" customWidth="1"/>
    <col min="11012" max="11012" width="64.28515625" style="1" customWidth="1"/>
    <col min="11013" max="11013" width="23" style="1" customWidth="1"/>
    <col min="11014" max="11014" width="15.7109375" style="1" customWidth="1"/>
    <col min="11015" max="11265" width="26" style="1"/>
    <col min="11266" max="11266" width="17.5703125" style="1" customWidth="1"/>
    <col min="11267" max="11267" width="19.85546875" style="1" customWidth="1"/>
    <col min="11268" max="11268" width="64.28515625" style="1" customWidth="1"/>
    <col min="11269" max="11269" width="23" style="1" customWidth="1"/>
    <col min="11270" max="11270" width="15.7109375" style="1" customWidth="1"/>
    <col min="11271" max="11521" width="26" style="1"/>
    <col min="11522" max="11522" width="17.5703125" style="1" customWidth="1"/>
    <col min="11523" max="11523" width="19.85546875" style="1" customWidth="1"/>
    <col min="11524" max="11524" width="64.28515625" style="1" customWidth="1"/>
    <col min="11525" max="11525" width="23" style="1" customWidth="1"/>
    <col min="11526" max="11526" width="15.7109375" style="1" customWidth="1"/>
    <col min="11527" max="11777" width="26" style="1"/>
    <col min="11778" max="11778" width="17.5703125" style="1" customWidth="1"/>
    <col min="11779" max="11779" width="19.85546875" style="1" customWidth="1"/>
    <col min="11780" max="11780" width="64.28515625" style="1" customWidth="1"/>
    <col min="11781" max="11781" width="23" style="1" customWidth="1"/>
    <col min="11782" max="11782" width="15.7109375" style="1" customWidth="1"/>
    <col min="11783" max="12033" width="26" style="1"/>
    <col min="12034" max="12034" width="17.5703125" style="1" customWidth="1"/>
    <col min="12035" max="12035" width="19.85546875" style="1" customWidth="1"/>
    <col min="12036" max="12036" width="64.28515625" style="1" customWidth="1"/>
    <col min="12037" max="12037" width="23" style="1" customWidth="1"/>
    <col min="12038" max="12038" width="15.7109375" style="1" customWidth="1"/>
    <col min="12039" max="12289" width="26" style="1"/>
    <col min="12290" max="12290" width="17.5703125" style="1" customWidth="1"/>
    <col min="12291" max="12291" width="19.85546875" style="1" customWidth="1"/>
    <col min="12292" max="12292" width="64.28515625" style="1" customWidth="1"/>
    <col min="12293" max="12293" width="23" style="1" customWidth="1"/>
    <col min="12294" max="12294" width="15.7109375" style="1" customWidth="1"/>
    <col min="12295" max="12545" width="26" style="1"/>
    <col min="12546" max="12546" width="17.5703125" style="1" customWidth="1"/>
    <col min="12547" max="12547" width="19.85546875" style="1" customWidth="1"/>
    <col min="12548" max="12548" width="64.28515625" style="1" customWidth="1"/>
    <col min="12549" max="12549" width="23" style="1" customWidth="1"/>
    <col min="12550" max="12550" width="15.7109375" style="1" customWidth="1"/>
    <col min="12551" max="12801" width="26" style="1"/>
    <col min="12802" max="12802" width="17.5703125" style="1" customWidth="1"/>
    <col min="12803" max="12803" width="19.85546875" style="1" customWidth="1"/>
    <col min="12804" max="12804" width="64.28515625" style="1" customWidth="1"/>
    <col min="12805" max="12805" width="23" style="1" customWidth="1"/>
    <col min="12806" max="12806" width="15.7109375" style="1" customWidth="1"/>
    <col min="12807" max="13057" width="26" style="1"/>
    <col min="13058" max="13058" width="17.5703125" style="1" customWidth="1"/>
    <col min="13059" max="13059" width="19.85546875" style="1" customWidth="1"/>
    <col min="13060" max="13060" width="64.28515625" style="1" customWidth="1"/>
    <col min="13061" max="13061" width="23" style="1" customWidth="1"/>
    <col min="13062" max="13062" width="15.7109375" style="1" customWidth="1"/>
    <col min="13063" max="13313" width="26" style="1"/>
    <col min="13314" max="13314" width="17.5703125" style="1" customWidth="1"/>
    <col min="13315" max="13315" width="19.85546875" style="1" customWidth="1"/>
    <col min="13316" max="13316" width="64.28515625" style="1" customWidth="1"/>
    <col min="13317" max="13317" width="23" style="1" customWidth="1"/>
    <col min="13318" max="13318" width="15.7109375" style="1" customWidth="1"/>
    <col min="13319" max="13569" width="26" style="1"/>
    <col min="13570" max="13570" width="17.5703125" style="1" customWidth="1"/>
    <col min="13571" max="13571" width="19.85546875" style="1" customWidth="1"/>
    <col min="13572" max="13572" width="64.28515625" style="1" customWidth="1"/>
    <col min="13573" max="13573" width="23" style="1" customWidth="1"/>
    <col min="13574" max="13574" width="15.7109375" style="1" customWidth="1"/>
    <col min="13575" max="13825" width="26" style="1"/>
    <col min="13826" max="13826" width="17.5703125" style="1" customWidth="1"/>
    <col min="13827" max="13827" width="19.85546875" style="1" customWidth="1"/>
    <col min="13828" max="13828" width="64.28515625" style="1" customWidth="1"/>
    <col min="13829" max="13829" width="23" style="1" customWidth="1"/>
    <col min="13830" max="13830" width="15.7109375" style="1" customWidth="1"/>
    <col min="13831" max="14081" width="26" style="1"/>
    <col min="14082" max="14082" width="17.5703125" style="1" customWidth="1"/>
    <col min="14083" max="14083" width="19.85546875" style="1" customWidth="1"/>
    <col min="14084" max="14084" width="64.28515625" style="1" customWidth="1"/>
    <col min="14085" max="14085" width="23" style="1" customWidth="1"/>
    <col min="14086" max="14086" width="15.7109375" style="1" customWidth="1"/>
    <col min="14087" max="14337" width="26" style="1"/>
    <col min="14338" max="14338" width="17.5703125" style="1" customWidth="1"/>
    <col min="14339" max="14339" width="19.85546875" style="1" customWidth="1"/>
    <col min="14340" max="14340" width="64.28515625" style="1" customWidth="1"/>
    <col min="14341" max="14341" width="23" style="1" customWidth="1"/>
    <col min="14342" max="14342" width="15.7109375" style="1" customWidth="1"/>
    <col min="14343" max="14593" width="26" style="1"/>
    <col min="14594" max="14594" width="17.5703125" style="1" customWidth="1"/>
    <col min="14595" max="14595" width="19.85546875" style="1" customWidth="1"/>
    <col min="14596" max="14596" width="64.28515625" style="1" customWidth="1"/>
    <col min="14597" max="14597" width="23" style="1" customWidth="1"/>
    <col min="14598" max="14598" width="15.7109375" style="1" customWidth="1"/>
    <col min="14599" max="14849" width="26" style="1"/>
    <col min="14850" max="14850" width="17.5703125" style="1" customWidth="1"/>
    <col min="14851" max="14851" width="19.85546875" style="1" customWidth="1"/>
    <col min="14852" max="14852" width="64.28515625" style="1" customWidth="1"/>
    <col min="14853" max="14853" width="23" style="1" customWidth="1"/>
    <col min="14854" max="14854" width="15.7109375" style="1" customWidth="1"/>
    <col min="14855" max="15105" width="26" style="1"/>
    <col min="15106" max="15106" width="17.5703125" style="1" customWidth="1"/>
    <col min="15107" max="15107" width="19.85546875" style="1" customWidth="1"/>
    <col min="15108" max="15108" width="64.28515625" style="1" customWidth="1"/>
    <col min="15109" max="15109" width="23" style="1" customWidth="1"/>
    <col min="15110" max="15110" width="15.7109375" style="1" customWidth="1"/>
    <col min="15111" max="15361" width="26" style="1"/>
    <col min="15362" max="15362" width="17.5703125" style="1" customWidth="1"/>
    <col min="15363" max="15363" width="19.85546875" style="1" customWidth="1"/>
    <col min="15364" max="15364" width="64.28515625" style="1" customWidth="1"/>
    <col min="15365" max="15365" width="23" style="1" customWidth="1"/>
    <col min="15366" max="15366" width="15.7109375" style="1" customWidth="1"/>
    <col min="15367" max="15617" width="26" style="1"/>
    <col min="15618" max="15618" width="17.5703125" style="1" customWidth="1"/>
    <col min="15619" max="15619" width="19.85546875" style="1" customWidth="1"/>
    <col min="15620" max="15620" width="64.28515625" style="1" customWidth="1"/>
    <col min="15621" max="15621" width="23" style="1" customWidth="1"/>
    <col min="15622" max="15622" width="15.7109375" style="1" customWidth="1"/>
    <col min="15623" max="15873" width="26" style="1"/>
    <col min="15874" max="15874" width="17.5703125" style="1" customWidth="1"/>
    <col min="15875" max="15875" width="19.85546875" style="1" customWidth="1"/>
    <col min="15876" max="15876" width="64.28515625" style="1" customWidth="1"/>
    <col min="15877" max="15877" width="23" style="1" customWidth="1"/>
    <col min="15878" max="15878" width="15.7109375" style="1" customWidth="1"/>
    <col min="15879" max="16129" width="26" style="1"/>
    <col min="16130" max="16130" width="17.5703125" style="1" customWidth="1"/>
    <col min="16131" max="16131" width="19.85546875" style="1" customWidth="1"/>
    <col min="16132" max="16132" width="64.28515625" style="1" customWidth="1"/>
    <col min="16133" max="16133" width="23" style="1" customWidth="1"/>
    <col min="16134" max="16134" width="15.7109375" style="1" customWidth="1"/>
    <col min="16135" max="16384" width="26" style="1"/>
  </cols>
  <sheetData>
    <row r="1" spans="1:6" ht="30" customHeight="1" thickBot="1" x14ac:dyDescent="0.3">
      <c r="A1" s="51" t="s">
        <v>1</v>
      </c>
      <c r="B1" s="52"/>
      <c r="C1" s="52"/>
      <c r="D1" s="52"/>
      <c r="E1" s="52"/>
      <c r="F1" s="53"/>
    </row>
    <row r="2" spans="1:6" s="7" customFormat="1" ht="30" customHeight="1" x14ac:dyDescent="0.25">
      <c r="A2" s="2" t="s">
        <v>0</v>
      </c>
      <c r="B2" s="3" t="s">
        <v>2</v>
      </c>
      <c r="C2" s="4" t="s">
        <v>3</v>
      </c>
      <c r="D2" s="5" t="s">
        <v>4</v>
      </c>
      <c r="E2" s="6" t="s">
        <v>82</v>
      </c>
      <c r="F2" s="6" t="s">
        <v>83</v>
      </c>
    </row>
    <row r="3" spans="1:6" ht="30" customHeight="1" x14ac:dyDescent="0.25">
      <c r="A3" s="8" t="s">
        <v>5</v>
      </c>
      <c r="B3" s="54" t="s">
        <v>87</v>
      </c>
      <c r="C3" s="57"/>
      <c r="D3" s="9" t="s">
        <v>6</v>
      </c>
      <c r="E3" s="10">
        <v>0</v>
      </c>
      <c r="F3" s="35">
        <f>E3*1.21</f>
        <v>0</v>
      </c>
    </row>
    <row r="4" spans="1:6" ht="30" customHeight="1" x14ac:dyDescent="0.25">
      <c r="A4" s="8" t="s">
        <v>7</v>
      </c>
      <c r="B4" s="55"/>
      <c r="C4" s="58"/>
      <c r="D4" s="9" t="s">
        <v>8</v>
      </c>
      <c r="E4" s="10">
        <v>0</v>
      </c>
      <c r="F4" s="35">
        <f t="shared" ref="F4:F36" si="0">E4*1.21</f>
        <v>0</v>
      </c>
    </row>
    <row r="5" spans="1:6" ht="30" customHeight="1" x14ac:dyDescent="0.25">
      <c r="A5" s="8" t="s">
        <v>9</v>
      </c>
      <c r="B5" s="55"/>
      <c r="C5" s="59"/>
      <c r="D5" s="9" t="s">
        <v>8</v>
      </c>
      <c r="E5" s="10">
        <v>0</v>
      </c>
      <c r="F5" s="35">
        <f t="shared" si="0"/>
        <v>0</v>
      </c>
    </row>
    <row r="6" spans="1:6" ht="30" customHeight="1" x14ac:dyDescent="0.25">
      <c r="A6" s="8" t="s">
        <v>10</v>
      </c>
      <c r="B6" s="55"/>
      <c r="C6" s="11" t="s">
        <v>11</v>
      </c>
      <c r="D6" s="9" t="s">
        <v>12</v>
      </c>
      <c r="E6" s="10">
        <v>0</v>
      </c>
      <c r="F6" s="35">
        <f t="shared" si="0"/>
        <v>0</v>
      </c>
    </row>
    <row r="7" spans="1:6" ht="30" customHeight="1" x14ac:dyDescent="0.25">
      <c r="A7" s="8" t="s">
        <v>13</v>
      </c>
      <c r="B7" s="55"/>
      <c r="C7" s="12" t="s">
        <v>14</v>
      </c>
      <c r="D7" s="9" t="s">
        <v>15</v>
      </c>
      <c r="E7" s="10">
        <v>0</v>
      </c>
      <c r="F7" s="35">
        <f t="shared" si="0"/>
        <v>0</v>
      </c>
    </row>
    <row r="8" spans="1:6" ht="30" customHeight="1" x14ac:dyDescent="0.25">
      <c r="A8" s="8" t="s">
        <v>16</v>
      </c>
      <c r="B8" s="55"/>
      <c r="C8" s="57" t="s">
        <v>17</v>
      </c>
      <c r="D8" s="9" t="s">
        <v>18</v>
      </c>
      <c r="E8" s="10">
        <v>0</v>
      </c>
      <c r="F8" s="35">
        <f t="shared" si="0"/>
        <v>0</v>
      </c>
    </row>
    <row r="9" spans="1:6" ht="30" customHeight="1" x14ac:dyDescent="0.25">
      <c r="A9" s="8" t="s">
        <v>19</v>
      </c>
      <c r="B9" s="55"/>
      <c r="C9" s="59"/>
      <c r="D9" s="9" t="s">
        <v>18</v>
      </c>
      <c r="E9" s="10">
        <v>0</v>
      </c>
      <c r="F9" s="35">
        <f t="shared" si="0"/>
        <v>0</v>
      </c>
    </row>
    <row r="10" spans="1:6" ht="30" customHeight="1" x14ac:dyDescent="0.25">
      <c r="A10" s="8" t="s">
        <v>20</v>
      </c>
      <c r="B10" s="55"/>
      <c r="C10" s="12" t="s">
        <v>21</v>
      </c>
      <c r="D10" s="9" t="s">
        <v>22</v>
      </c>
      <c r="E10" s="10">
        <v>0</v>
      </c>
      <c r="F10" s="35">
        <f t="shared" si="0"/>
        <v>0</v>
      </c>
    </row>
    <row r="11" spans="1:6" ht="67.5" customHeight="1" x14ac:dyDescent="0.25">
      <c r="A11" s="8" t="s">
        <v>23</v>
      </c>
      <c r="B11" s="55"/>
      <c r="C11" s="12" t="s">
        <v>24</v>
      </c>
      <c r="D11" s="9" t="s">
        <v>22</v>
      </c>
      <c r="E11" s="10">
        <v>0</v>
      </c>
      <c r="F11" s="35">
        <f t="shared" si="0"/>
        <v>0</v>
      </c>
    </row>
    <row r="12" spans="1:6" ht="67.5" customHeight="1" x14ac:dyDescent="0.25">
      <c r="A12" s="8" t="s">
        <v>25</v>
      </c>
      <c r="B12" s="55"/>
      <c r="C12" s="12" t="s">
        <v>90</v>
      </c>
      <c r="D12" s="9" t="s">
        <v>26</v>
      </c>
      <c r="E12" s="10">
        <v>0</v>
      </c>
      <c r="F12" s="35">
        <f t="shared" si="0"/>
        <v>0</v>
      </c>
    </row>
    <row r="13" spans="1:6" ht="67.5" customHeight="1" x14ac:dyDescent="0.25">
      <c r="A13" s="8" t="s">
        <v>27</v>
      </c>
      <c r="B13" s="55"/>
      <c r="C13" s="12" t="s">
        <v>28</v>
      </c>
      <c r="D13" s="9" t="s">
        <v>26</v>
      </c>
      <c r="E13" s="10">
        <v>0</v>
      </c>
      <c r="F13" s="35">
        <f t="shared" si="0"/>
        <v>0</v>
      </c>
    </row>
    <row r="14" spans="1:6" ht="67.5" customHeight="1" x14ac:dyDescent="0.25">
      <c r="A14" s="8" t="s">
        <v>29</v>
      </c>
      <c r="B14" s="55"/>
      <c r="C14" s="12" t="s">
        <v>91</v>
      </c>
      <c r="D14" s="9" t="s">
        <v>26</v>
      </c>
      <c r="E14" s="10">
        <v>0</v>
      </c>
      <c r="F14" s="35">
        <f t="shared" si="0"/>
        <v>0</v>
      </c>
    </row>
    <row r="15" spans="1:6" ht="67.5" customHeight="1" x14ac:dyDescent="0.25">
      <c r="A15" s="8" t="s">
        <v>30</v>
      </c>
      <c r="B15" s="55"/>
      <c r="C15" s="12" t="s">
        <v>31</v>
      </c>
      <c r="D15" s="9" t="s">
        <v>26</v>
      </c>
      <c r="E15" s="10">
        <v>0</v>
      </c>
      <c r="F15" s="35">
        <f t="shared" si="0"/>
        <v>0</v>
      </c>
    </row>
    <row r="16" spans="1:6" ht="30" customHeight="1" x14ac:dyDescent="0.25">
      <c r="A16" s="8" t="s">
        <v>32</v>
      </c>
      <c r="B16" s="55"/>
      <c r="C16" s="57" t="s">
        <v>92</v>
      </c>
      <c r="D16" s="9" t="s">
        <v>33</v>
      </c>
      <c r="E16" s="10">
        <v>0</v>
      </c>
      <c r="F16" s="35">
        <f t="shared" si="0"/>
        <v>0</v>
      </c>
    </row>
    <row r="17" spans="1:6" ht="30" customHeight="1" x14ac:dyDescent="0.25">
      <c r="A17" s="8" t="s">
        <v>34</v>
      </c>
      <c r="B17" s="55"/>
      <c r="C17" s="59"/>
      <c r="D17" s="9" t="s">
        <v>35</v>
      </c>
      <c r="E17" s="10">
        <v>0</v>
      </c>
      <c r="F17" s="35">
        <f t="shared" si="0"/>
        <v>0</v>
      </c>
    </row>
    <row r="18" spans="1:6" ht="30" customHeight="1" x14ac:dyDescent="0.25">
      <c r="A18" s="8" t="s">
        <v>36</v>
      </c>
      <c r="B18" s="55"/>
      <c r="C18" s="12" t="s">
        <v>37</v>
      </c>
      <c r="D18" s="9" t="s">
        <v>38</v>
      </c>
      <c r="E18" s="10">
        <v>0</v>
      </c>
      <c r="F18" s="35">
        <f t="shared" si="0"/>
        <v>0</v>
      </c>
    </row>
    <row r="19" spans="1:6" ht="30" customHeight="1" x14ac:dyDescent="0.25">
      <c r="A19" s="8" t="s">
        <v>39</v>
      </c>
      <c r="B19" s="55"/>
      <c r="C19" s="12" t="s">
        <v>40</v>
      </c>
      <c r="D19" s="9" t="s">
        <v>41</v>
      </c>
      <c r="E19" s="10">
        <v>0</v>
      </c>
      <c r="F19" s="35">
        <f t="shared" si="0"/>
        <v>0</v>
      </c>
    </row>
    <row r="20" spans="1:6" ht="30" customHeight="1" x14ac:dyDescent="0.25">
      <c r="A20" s="8" t="s">
        <v>42</v>
      </c>
      <c r="B20" s="55"/>
      <c r="C20" s="12"/>
      <c r="D20" s="9" t="s">
        <v>43</v>
      </c>
      <c r="E20" s="10">
        <v>0</v>
      </c>
      <c r="F20" s="35">
        <f t="shared" si="0"/>
        <v>0</v>
      </c>
    </row>
    <row r="21" spans="1:6" ht="30" customHeight="1" x14ac:dyDescent="0.25">
      <c r="A21" s="8" t="s">
        <v>42</v>
      </c>
      <c r="B21" s="55"/>
      <c r="C21" s="12"/>
      <c r="D21" s="9" t="s">
        <v>44</v>
      </c>
      <c r="E21" s="10">
        <v>0</v>
      </c>
      <c r="F21" s="35">
        <f t="shared" si="0"/>
        <v>0</v>
      </c>
    </row>
    <row r="22" spans="1:6" ht="30" customHeight="1" x14ac:dyDescent="0.25">
      <c r="A22" s="8" t="s">
        <v>45</v>
      </c>
      <c r="B22" s="55"/>
      <c r="C22" s="13" t="s">
        <v>46</v>
      </c>
      <c r="D22" s="14" t="s">
        <v>47</v>
      </c>
      <c r="E22" s="15">
        <v>0</v>
      </c>
      <c r="F22" s="36">
        <f t="shared" si="0"/>
        <v>0</v>
      </c>
    </row>
    <row r="23" spans="1:6" ht="30" customHeight="1" thickBot="1" x14ac:dyDescent="0.3">
      <c r="A23" s="16" t="s">
        <v>48</v>
      </c>
      <c r="B23" s="56"/>
      <c r="C23" s="13"/>
      <c r="D23" s="14" t="s">
        <v>49</v>
      </c>
      <c r="E23" s="15">
        <v>0</v>
      </c>
      <c r="F23" s="36">
        <f t="shared" si="0"/>
        <v>0</v>
      </c>
    </row>
    <row r="24" spans="1:6" ht="30" customHeight="1" x14ac:dyDescent="0.25">
      <c r="A24" s="17" t="s">
        <v>50</v>
      </c>
      <c r="B24" s="18"/>
      <c r="C24" s="18" t="s">
        <v>86</v>
      </c>
      <c r="D24" s="19"/>
      <c r="E24" s="20">
        <v>0</v>
      </c>
      <c r="F24" s="37">
        <f t="shared" si="0"/>
        <v>0</v>
      </c>
    </row>
    <row r="25" spans="1:6" ht="30" customHeight="1" x14ac:dyDescent="0.25">
      <c r="A25" s="8" t="s">
        <v>50</v>
      </c>
      <c r="B25" s="12"/>
      <c r="C25" s="12" t="s">
        <v>51</v>
      </c>
      <c r="D25" s="11"/>
      <c r="E25" s="10">
        <v>0</v>
      </c>
      <c r="F25" s="35">
        <f t="shared" si="0"/>
        <v>0</v>
      </c>
    </row>
    <row r="26" spans="1:6" ht="30" customHeight="1" thickBot="1" x14ac:dyDescent="0.3">
      <c r="A26" s="21" t="s">
        <v>52</v>
      </c>
      <c r="B26" s="22"/>
      <c r="C26" s="22" t="s">
        <v>53</v>
      </c>
      <c r="D26" s="23"/>
      <c r="E26" s="24">
        <v>0</v>
      </c>
      <c r="F26" s="38">
        <f t="shared" si="0"/>
        <v>0</v>
      </c>
    </row>
    <row r="27" spans="1:6" ht="45" customHeight="1" x14ac:dyDescent="0.25">
      <c r="A27" s="25" t="s">
        <v>54</v>
      </c>
      <c r="B27" s="55" t="s">
        <v>55</v>
      </c>
      <c r="C27" s="26" t="s">
        <v>56</v>
      </c>
      <c r="D27" s="27"/>
      <c r="E27" s="28">
        <v>0</v>
      </c>
      <c r="F27" s="39">
        <f t="shared" si="0"/>
        <v>0</v>
      </c>
    </row>
    <row r="28" spans="1:6" ht="60" customHeight="1" x14ac:dyDescent="0.25">
      <c r="A28" s="8" t="s">
        <v>57</v>
      </c>
      <c r="B28" s="55"/>
      <c r="C28" s="12" t="s">
        <v>58</v>
      </c>
      <c r="D28" s="11"/>
      <c r="E28" s="10">
        <v>0</v>
      </c>
      <c r="F28" s="35">
        <f t="shared" si="0"/>
        <v>0</v>
      </c>
    </row>
    <row r="29" spans="1:6" ht="30" customHeight="1" x14ac:dyDescent="0.25">
      <c r="A29" s="8" t="s">
        <v>59</v>
      </c>
      <c r="B29" s="55"/>
      <c r="C29" s="12" t="s">
        <v>60</v>
      </c>
      <c r="D29" s="54" t="s">
        <v>61</v>
      </c>
      <c r="E29" s="10">
        <v>0</v>
      </c>
      <c r="F29" s="35">
        <f t="shared" si="0"/>
        <v>0</v>
      </c>
    </row>
    <row r="30" spans="1:6" ht="30" customHeight="1" x14ac:dyDescent="0.25">
      <c r="A30" s="8" t="s">
        <v>62</v>
      </c>
      <c r="B30" s="55"/>
      <c r="C30" s="12" t="s">
        <v>63</v>
      </c>
      <c r="D30" s="55"/>
      <c r="E30" s="10">
        <v>0</v>
      </c>
      <c r="F30" s="35">
        <f t="shared" si="0"/>
        <v>0</v>
      </c>
    </row>
    <row r="31" spans="1:6" ht="30" customHeight="1" x14ac:dyDescent="0.25">
      <c r="A31" s="8" t="s">
        <v>64</v>
      </c>
      <c r="B31" s="55"/>
      <c r="C31" s="12" t="s">
        <v>65</v>
      </c>
      <c r="D31" s="55"/>
      <c r="E31" s="10">
        <v>0</v>
      </c>
      <c r="F31" s="35">
        <f t="shared" si="0"/>
        <v>0</v>
      </c>
    </row>
    <row r="32" spans="1:6" ht="30" customHeight="1" x14ac:dyDescent="0.25">
      <c r="A32" s="8" t="s">
        <v>66</v>
      </c>
      <c r="B32" s="55"/>
      <c r="C32" s="12" t="s">
        <v>67</v>
      </c>
      <c r="D32" s="55"/>
      <c r="E32" s="10">
        <v>0</v>
      </c>
      <c r="F32" s="35">
        <f t="shared" si="0"/>
        <v>0</v>
      </c>
    </row>
    <row r="33" spans="1:6" ht="30" customHeight="1" x14ac:dyDescent="0.25">
      <c r="A33" s="8" t="s">
        <v>68</v>
      </c>
      <c r="B33" s="55"/>
      <c r="C33" s="12" t="s">
        <v>69</v>
      </c>
      <c r="D33" s="55"/>
      <c r="E33" s="10">
        <v>0</v>
      </c>
      <c r="F33" s="35">
        <f t="shared" si="0"/>
        <v>0</v>
      </c>
    </row>
    <row r="34" spans="1:6" ht="30" customHeight="1" x14ac:dyDescent="0.25">
      <c r="A34" s="8" t="s">
        <v>70</v>
      </c>
      <c r="B34" s="55"/>
      <c r="C34" s="12" t="s">
        <v>71</v>
      </c>
      <c r="D34" s="55"/>
      <c r="E34" s="10">
        <v>0</v>
      </c>
      <c r="F34" s="35">
        <f t="shared" si="0"/>
        <v>0</v>
      </c>
    </row>
    <row r="35" spans="1:6" ht="30" customHeight="1" x14ac:dyDescent="0.25">
      <c r="A35" s="8" t="s">
        <v>72</v>
      </c>
      <c r="B35" s="55"/>
      <c r="C35" s="12" t="s">
        <v>73</v>
      </c>
      <c r="D35" s="60"/>
      <c r="E35" s="10">
        <v>0</v>
      </c>
      <c r="F35" s="35">
        <f t="shared" si="0"/>
        <v>0</v>
      </c>
    </row>
    <row r="36" spans="1:6" ht="30" customHeight="1" thickBot="1" x14ac:dyDescent="0.3">
      <c r="A36" s="21" t="s">
        <v>74</v>
      </c>
      <c r="B36" s="56"/>
      <c r="C36" s="22" t="s">
        <v>75</v>
      </c>
      <c r="D36" s="23" t="s">
        <v>76</v>
      </c>
      <c r="E36" s="24">
        <v>0</v>
      </c>
      <c r="F36" s="38">
        <f t="shared" si="0"/>
        <v>0</v>
      </c>
    </row>
    <row r="37" spans="1:6" s="7" customFormat="1" ht="30" customHeight="1" thickBot="1" x14ac:dyDescent="0.3">
      <c r="A37" s="49" t="s">
        <v>77</v>
      </c>
      <c r="B37" s="50"/>
      <c r="C37" s="50"/>
      <c r="D37" s="29"/>
      <c r="E37" s="30">
        <f>SUM(E3:E36)</f>
        <v>0</v>
      </c>
      <c r="F37" s="40">
        <f>SUM(F3:F36)</f>
        <v>0</v>
      </c>
    </row>
  </sheetData>
  <mergeCells count="8">
    <mergeCell ref="A37:C37"/>
    <mergeCell ref="A1:F1"/>
    <mergeCell ref="B3:B23"/>
    <mergeCell ref="C3:C5"/>
    <mergeCell ref="C8:C9"/>
    <mergeCell ref="C16:C17"/>
    <mergeCell ref="B27:B36"/>
    <mergeCell ref="D29:D35"/>
  </mergeCells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Cenová nabídka krycí list</vt:lpstr>
      <vt:lpstr>1 standardizovaný nábytek</vt:lpstr>
      <vt:lpstr>'1 standardizovaný nábytek'!Názvy_tisku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Ždimerová Svatava, RNDr.</dc:creator>
  <cp:lastModifiedBy>Moravcová Eva</cp:lastModifiedBy>
  <cp:lastPrinted>2016-08-11T10:45:58Z</cp:lastPrinted>
  <dcterms:created xsi:type="dcterms:W3CDTF">2012-08-23T14:04:32Z</dcterms:created>
  <dcterms:modified xsi:type="dcterms:W3CDTF">2016-12-28T11:31:05Z</dcterms:modified>
</cp:coreProperties>
</file>