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195" windowHeight="9465"/>
  </bookViews>
  <sheets>
    <sheet name="Položkový rozpočet" sheetId="7" r:id="rId1"/>
  </sheets>
  <calcPr calcId="125725"/>
</workbook>
</file>

<file path=xl/calcChain.xml><?xml version="1.0" encoding="utf-8"?>
<calcChain xmlns="http://schemas.openxmlformats.org/spreadsheetml/2006/main">
  <c r="F34" i="7"/>
  <c r="F28"/>
  <c r="F29"/>
  <c r="F30"/>
  <c r="F31"/>
  <c r="F27"/>
  <c r="F32" s="1"/>
  <c r="F22"/>
  <c r="F23"/>
  <c r="F24"/>
  <c r="F21"/>
  <c r="F15"/>
  <c r="F16"/>
  <c r="F17"/>
  <c r="F18"/>
  <c r="F14"/>
  <c r="F6"/>
  <c r="F7"/>
  <c r="F8"/>
  <c r="F9"/>
  <c r="F10"/>
  <c r="F11"/>
  <c r="F5"/>
  <c r="D34"/>
  <c r="B32"/>
  <c r="D31"/>
  <c r="D30"/>
  <c r="D29"/>
  <c r="D28"/>
  <c r="D27"/>
  <c r="B25"/>
  <c r="D24"/>
  <c r="D23"/>
  <c r="D22"/>
  <c r="D21"/>
  <c r="D18"/>
  <c r="D17"/>
  <c r="D16"/>
  <c r="D15"/>
  <c r="D14"/>
  <c r="B12"/>
  <c r="B36" s="1"/>
  <c r="D11"/>
  <c r="D10"/>
  <c r="D9"/>
  <c r="D8"/>
  <c r="D7"/>
  <c r="D6"/>
  <c r="D5"/>
  <c r="F19" l="1"/>
  <c r="F25"/>
  <c r="D19"/>
  <c r="D32"/>
  <c r="F12"/>
  <c r="D25"/>
  <c r="D12"/>
  <c r="F38" l="1"/>
  <c r="D38"/>
</calcChain>
</file>

<file path=xl/sharedStrings.xml><?xml version="1.0" encoding="utf-8"?>
<sst xmlns="http://schemas.openxmlformats.org/spreadsheetml/2006/main" count="36" uniqueCount="29">
  <si>
    <t>LETNÍ</t>
  </si>
  <si>
    <t>ZIMNÍ</t>
  </si>
  <si>
    <t>165/70 R14 81T</t>
  </si>
  <si>
    <t>195/65 R15 91T</t>
  </si>
  <si>
    <t>225/70 R16 103T</t>
  </si>
  <si>
    <t>215/65 R16 98H</t>
  </si>
  <si>
    <t>185/60 R15 84H</t>
  </si>
  <si>
    <t>195/55 R15 85H</t>
  </si>
  <si>
    <t>205/55 R16 91V</t>
  </si>
  <si>
    <t xml:space="preserve">205/80 R16 104S </t>
  </si>
  <si>
    <t xml:space="preserve">265/65 R17 112H </t>
  </si>
  <si>
    <t>175/70 R14 84T</t>
  </si>
  <si>
    <t>185/70 R14 88T</t>
  </si>
  <si>
    <t>215/70 R15 109R</t>
  </si>
  <si>
    <t>205/55 R16 94V</t>
  </si>
  <si>
    <t>225/50 R17 94W</t>
  </si>
  <si>
    <t>CELOROČNÍ</t>
  </si>
  <si>
    <t>Počet ks</t>
  </si>
  <si>
    <t xml:space="preserve">Cena zakázky </t>
  </si>
  <si>
    <t>Kč/ks bez DPH</t>
  </si>
  <si>
    <t>Celkem bez DPH</t>
  </si>
  <si>
    <t>Kč/ks s DPH</t>
  </si>
  <si>
    <t>Celkem s DPH</t>
  </si>
  <si>
    <t>Pouze nové neprotektorované pneu</t>
  </si>
  <si>
    <t xml:space="preserve">Položkový rozpočet </t>
  </si>
  <si>
    <t>Specifikace dle přiloženého energetického štítku</t>
  </si>
  <si>
    <t xml:space="preserve">185/60 R14 82H </t>
  </si>
  <si>
    <t>185/60 R14 82H</t>
  </si>
  <si>
    <t xml:space="preserve">205/80 R16 104T 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</si>
</sst>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0"/>
      <color theme="1"/>
      <name val="Arial CE"/>
      <charset val="238"/>
    </font>
    <font>
      <sz val="14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 applyBorder="1" applyAlignment="1"/>
    <xf numFmtId="0" fontId="0" fillId="2" borderId="0" xfId="0" applyFill="1"/>
    <xf numFmtId="0" fontId="0" fillId="5" borderId="16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12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0" fillId="16" borderId="1" xfId="0" applyFill="1" applyBorder="1" applyAlignment="1">
      <alignment horizontal="left" vertical="center"/>
    </xf>
    <xf numFmtId="0" fontId="0" fillId="5" borderId="16" xfId="0" applyFill="1" applyBorder="1" applyAlignment="1"/>
    <xf numFmtId="0" fontId="0" fillId="3" borderId="18" xfId="0" applyFill="1" applyBorder="1" applyAlignment="1"/>
    <xf numFmtId="0" fontId="0" fillId="7" borderId="18" xfId="0" applyFill="1" applyBorder="1" applyAlignment="1"/>
    <xf numFmtId="0" fontId="0" fillId="20" borderId="18" xfId="0" applyFill="1" applyBorder="1" applyAlignment="1"/>
    <xf numFmtId="0" fontId="0" fillId="17" borderId="1" xfId="0" applyFill="1" applyBorder="1" applyAlignment="1"/>
    <xf numFmtId="0" fontId="0" fillId="15" borderId="16" xfId="0" applyFill="1" applyBorder="1" applyAlignment="1"/>
    <xf numFmtId="0" fontId="0" fillId="8" borderId="18" xfId="0" applyFill="1" applyBorder="1" applyAlignment="1"/>
    <xf numFmtId="0" fontId="0" fillId="14" borderId="18" xfId="0" applyFill="1" applyBorder="1" applyAlignment="1"/>
    <xf numFmtId="0" fontId="0" fillId="11" borderId="1" xfId="0" applyFill="1" applyBorder="1" applyAlignment="1"/>
    <xf numFmtId="0" fontId="0" fillId="10" borderId="18" xfId="0" applyFill="1" applyBorder="1" applyAlignment="1"/>
    <xf numFmtId="0" fontId="0" fillId="11" borderId="24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18" borderId="5" xfId="0" applyFill="1" applyBorder="1" applyAlignment="1">
      <alignment horizontal="left" vertical="center"/>
    </xf>
    <xf numFmtId="4" fontId="0" fillId="0" borderId="0" xfId="0" applyNumberFormat="1"/>
    <xf numFmtId="4" fontId="2" fillId="0" borderId="0" xfId="0" applyNumberFormat="1" applyFont="1"/>
    <xf numFmtId="0" fontId="0" fillId="5" borderId="19" xfId="0" applyFill="1" applyBorder="1"/>
    <xf numFmtId="0" fontId="0" fillId="6" borderId="14" xfId="0" applyFill="1" applyBorder="1"/>
    <xf numFmtId="0" fontId="0" fillId="12" borderId="14" xfId="0" applyFill="1" applyBorder="1"/>
    <xf numFmtId="0" fontId="0" fillId="4" borderId="14" xfId="0" applyFill="1" applyBorder="1"/>
    <xf numFmtId="0" fontId="0" fillId="9" borderId="14" xfId="0" applyFill="1" applyBorder="1"/>
    <xf numFmtId="0" fontId="0" fillId="19" borderId="14" xfId="0" applyFill="1" applyBorder="1"/>
    <xf numFmtId="0" fontId="0" fillId="16" borderId="21" xfId="0" applyFill="1" applyBorder="1"/>
    <xf numFmtId="0" fontId="0" fillId="3" borderId="14" xfId="0" applyFill="1" applyBorder="1"/>
    <xf numFmtId="0" fontId="0" fillId="7" borderId="14" xfId="0" applyFill="1" applyBorder="1"/>
    <xf numFmtId="0" fontId="0" fillId="20" borderId="14" xfId="0" applyFill="1" applyBorder="1"/>
    <xf numFmtId="0" fontId="0" fillId="17" borderId="21" xfId="0" applyFill="1" applyBorder="1"/>
    <xf numFmtId="0" fontId="0" fillId="15" borderId="19" xfId="0" applyFill="1" applyBorder="1"/>
    <xf numFmtId="0" fontId="0" fillId="8" borderId="14" xfId="0" applyFill="1" applyBorder="1"/>
    <xf numFmtId="0" fontId="0" fillId="14" borderId="14" xfId="0" applyFill="1" applyBorder="1"/>
    <xf numFmtId="0" fontId="0" fillId="11" borderId="21" xfId="0" applyFill="1" applyBorder="1"/>
    <xf numFmtId="0" fontId="0" fillId="10" borderId="14" xfId="0" applyFill="1" applyBorder="1"/>
    <xf numFmtId="0" fontId="5" fillId="18" borderId="7" xfId="0" applyFont="1" applyFill="1" applyBorder="1" applyAlignment="1">
      <alignment horizontal="right"/>
    </xf>
    <xf numFmtId="0" fontId="3" fillId="0" borderId="15" xfId="0" applyFont="1" applyBorder="1"/>
    <xf numFmtId="0" fontId="3" fillId="2" borderId="15" xfId="0" applyFont="1" applyFill="1" applyBorder="1"/>
    <xf numFmtId="4" fontId="0" fillId="0" borderId="23" xfId="0" applyNumberFormat="1" applyBorder="1"/>
    <xf numFmtId="4" fontId="0" fillId="5" borderId="8" xfId="0" applyNumberFormat="1" applyFill="1" applyBorder="1"/>
    <xf numFmtId="4" fontId="0" fillId="3" borderId="3" xfId="0" applyNumberFormat="1" applyFill="1" applyBorder="1"/>
    <xf numFmtId="4" fontId="0" fillId="6" borderId="3" xfId="0" applyNumberFormat="1" applyFill="1" applyBorder="1"/>
    <xf numFmtId="4" fontId="0" fillId="8" borderId="3" xfId="0" applyNumberFormat="1" applyFill="1" applyBorder="1"/>
    <xf numFmtId="4" fontId="0" fillId="12" borderId="3" xfId="0" applyNumberFormat="1" applyFill="1" applyBorder="1"/>
    <xf numFmtId="4" fontId="0" fillId="9" borderId="3" xfId="0" applyNumberFormat="1" applyFill="1" applyBorder="1"/>
    <xf numFmtId="4" fontId="0" fillId="13" borderId="3" xfId="0" applyNumberFormat="1" applyFill="1" applyBorder="1"/>
    <xf numFmtId="4" fontId="0" fillId="19" borderId="3" xfId="0" applyNumberFormat="1" applyFill="1" applyBorder="1"/>
    <xf numFmtId="4" fontId="0" fillId="16" borderId="2" xfId="0" applyNumberFormat="1" applyFill="1" applyBorder="1"/>
    <xf numFmtId="4" fontId="0" fillId="10" borderId="3" xfId="0" applyNumberFormat="1" applyFill="1" applyBorder="1"/>
    <xf numFmtId="4" fontId="0" fillId="20" borderId="3" xfId="0" applyNumberFormat="1" applyFill="1" applyBorder="1"/>
    <xf numFmtId="4" fontId="0" fillId="17" borderId="2" xfId="0" applyNumberFormat="1" applyFill="1" applyBorder="1"/>
    <xf numFmtId="4" fontId="0" fillId="15" borderId="8" xfId="0" applyNumberFormat="1" applyFill="1" applyBorder="1"/>
    <xf numFmtId="4" fontId="0" fillId="14" borderId="3" xfId="0" applyNumberFormat="1" applyFill="1" applyBorder="1"/>
    <xf numFmtId="4" fontId="0" fillId="11" borderId="2" xfId="0" applyNumberFormat="1" applyFill="1" applyBorder="1"/>
    <xf numFmtId="4" fontId="0" fillId="18" borderId="6" xfId="0" applyNumberFormat="1" applyFill="1" applyBorder="1"/>
    <xf numFmtId="0" fontId="4" fillId="0" borderId="0" xfId="0" applyFont="1"/>
    <xf numFmtId="0" fontId="6" fillId="0" borderId="0" xfId="0" applyFont="1"/>
    <xf numFmtId="0" fontId="1" fillId="2" borderId="0" xfId="0" applyFont="1" applyFill="1"/>
    <xf numFmtId="4" fontId="0" fillId="6" borderId="14" xfId="0" applyNumberFormat="1" applyFill="1" applyBorder="1"/>
    <xf numFmtId="4" fontId="0" fillId="12" borderId="14" xfId="0" applyNumberFormat="1" applyFill="1" applyBorder="1"/>
    <xf numFmtId="4" fontId="0" fillId="13" borderId="14" xfId="0" applyNumberFormat="1" applyFill="1" applyBorder="1"/>
    <xf numFmtId="4" fontId="0" fillId="9" borderId="14" xfId="0" applyNumberFormat="1" applyFill="1" applyBorder="1"/>
    <xf numFmtId="4" fontId="0" fillId="19" borderId="14" xfId="0" applyNumberFormat="1" applyFill="1" applyBorder="1"/>
    <xf numFmtId="4" fontId="0" fillId="16" borderId="21" xfId="0" applyNumberFormat="1" applyFill="1" applyBorder="1"/>
    <xf numFmtId="0" fontId="1" fillId="0" borderId="12" xfId="0" applyFont="1" applyBorder="1"/>
    <xf numFmtId="0" fontId="1" fillId="0" borderId="20" xfId="0" applyFont="1" applyBorder="1"/>
    <xf numFmtId="4" fontId="0" fillId="5" borderId="19" xfId="0" applyNumberFormat="1" applyFill="1" applyBorder="1"/>
    <xf numFmtId="4" fontId="0" fillId="3" borderId="14" xfId="0" applyNumberFormat="1" applyFill="1" applyBorder="1"/>
    <xf numFmtId="4" fontId="0" fillId="20" borderId="14" xfId="0" applyNumberFormat="1" applyFill="1" applyBorder="1"/>
    <xf numFmtId="4" fontId="0" fillId="17" borderId="21" xfId="0" applyNumberFormat="1" applyFill="1" applyBorder="1"/>
    <xf numFmtId="4" fontId="0" fillId="15" borderId="19" xfId="0" applyNumberFormat="1" applyFill="1" applyBorder="1"/>
    <xf numFmtId="4" fontId="0" fillId="8" borderId="14" xfId="0" applyNumberFormat="1" applyFill="1" applyBorder="1"/>
    <xf numFmtId="4" fontId="0" fillId="14" borderId="14" xfId="0" applyNumberFormat="1" applyFill="1" applyBorder="1"/>
    <xf numFmtId="4" fontId="0" fillId="11" borderId="21" xfId="0" applyNumberFormat="1" applyFill="1" applyBorder="1"/>
    <xf numFmtId="4" fontId="0" fillId="10" borderId="14" xfId="0" applyNumberFormat="1" applyFill="1" applyBorder="1"/>
    <xf numFmtId="4" fontId="0" fillId="18" borderId="13" xfId="0" applyNumberFormat="1" applyFill="1" applyBorder="1"/>
    <xf numFmtId="0" fontId="1" fillId="2" borderId="17" xfId="0" applyFont="1" applyFill="1" applyBorder="1"/>
    <xf numFmtId="4" fontId="0" fillId="0" borderId="15" xfId="0" applyNumberFormat="1" applyBorder="1"/>
    <xf numFmtId="4" fontId="0" fillId="0" borderId="0" xfId="0" applyNumberFormat="1" applyBorder="1"/>
    <xf numFmtId="4" fontId="2" fillId="0" borderId="23" xfId="0" applyNumberFormat="1" applyFont="1" applyBorder="1"/>
    <xf numFmtId="4" fontId="0" fillId="5" borderId="9" xfId="0" applyNumberFormat="1" applyFill="1" applyBorder="1"/>
    <xf numFmtId="4" fontId="0" fillId="6" borderId="11" xfId="0" applyNumberFormat="1" applyFill="1" applyBorder="1"/>
    <xf numFmtId="4" fontId="0" fillId="10" borderId="11" xfId="0" applyNumberFormat="1" applyFill="1" applyBorder="1"/>
    <xf numFmtId="4" fontId="0" fillId="8" borderId="11" xfId="0" applyNumberFormat="1" applyFill="1" applyBorder="1"/>
    <xf numFmtId="4" fontId="0" fillId="12" borderId="11" xfId="0" applyNumberFormat="1" applyFill="1" applyBorder="1"/>
    <xf numFmtId="4" fontId="0" fillId="13" borderId="11" xfId="0" applyNumberFormat="1" applyFill="1" applyBorder="1"/>
    <xf numFmtId="4" fontId="0" fillId="9" borderId="11" xfId="0" applyNumberFormat="1" applyFill="1" applyBorder="1"/>
    <xf numFmtId="4" fontId="0" fillId="19" borderId="11" xfId="0" applyNumberFormat="1" applyFill="1" applyBorder="1"/>
    <xf numFmtId="4" fontId="0" fillId="16" borderId="22" xfId="0" applyNumberFormat="1" applyFill="1" applyBorder="1"/>
    <xf numFmtId="4" fontId="0" fillId="3" borderId="11" xfId="0" applyNumberFormat="1" applyFill="1" applyBorder="1"/>
    <xf numFmtId="4" fontId="0" fillId="14" borderId="11" xfId="0" applyNumberFormat="1" applyFill="1" applyBorder="1"/>
    <xf numFmtId="4" fontId="0" fillId="20" borderId="11" xfId="0" applyNumberFormat="1" applyFill="1" applyBorder="1"/>
    <xf numFmtId="4" fontId="0" fillId="17" borderId="4" xfId="0" applyNumberFormat="1" applyFill="1" applyBorder="1"/>
    <xf numFmtId="4" fontId="0" fillId="15" borderId="9" xfId="0" applyNumberFormat="1" applyFill="1" applyBorder="1"/>
    <xf numFmtId="4" fontId="0" fillId="11" borderId="4" xfId="0" applyNumberFormat="1" applyFill="1" applyBorder="1"/>
    <xf numFmtId="4" fontId="0" fillId="21" borderId="6" xfId="0" applyNumberFormat="1" applyFill="1" applyBorder="1"/>
    <xf numFmtId="4" fontId="0" fillId="21" borderId="10" xfId="0" applyNumberFormat="1" applyFill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0" fillId="0" borderId="0" xfId="0" applyAlignment="1"/>
    <xf numFmtId="0" fontId="2" fillId="0" borderId="0" xfId="0" applyFont="1" applyAlignment="1"/>
    <xf numFmtId="0" fontId="8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9" xfId="0" applyFont="1" applyFill="1" applyBorder="1" applyAlignment="1"/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FF"/>
      <color rgb="FFFF33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topLeftCell="A16" workbookViewId="0">
      <selection activeCell="K40" sqref="K40"/>
    </sheetView>
  </sheetViews>
  <sheetFormatPr defaultRowHeight="12.75"/>
  <cols>
    <col min="1" max="1" width="14.85546875" customWidth="1"/>
    <col min="2" max="2" width="13.140625" customWidth="1"/>
    <col min="3" max="3" width="16.140625" customWidth="1"/>
    <col min="4" max="4" width="17.85546875" customWidth="1"/>
    <col min="5" max="5" width="15.28515625" customWidth="1"/>
    <col min="6" max="6" width="16" customWidth="1"/>
  </cols>
  <sheetData>
    <row r="2" spans="1:6" ht="18">
      <c r="A2" s="62" t="s">
        <v>24</v>
      </c>
      <c r="B2" s="61"/>
      <c r="C2" s="61"/>
      <c r="D2" s="61"/>
    </row>
    <row r="3" spans="1:6" ht="13.5" thickBot="1"/>
    <row r="4" spans="1:6" ht="15.75" thickBot="1">
      <c r="A4" s="63" t="s">
        <v>0</v>
      </c>
      <c r="B4" s="82" t="s">
        <v>17</v>
      </c>
      <c r="C4" s="70" t="s">
        <v>19</v>
      </c>
      <c r="D4" s="70" t="s">
        <v>20</v>
      </c>
      <c r="E4" s="70" t="s">
        <v>21</v>
      </c>
      <c r="F4" s="71" t="s">
        <v>22</v>
      </c>
    </row>
    <row r="5" spans="1:6">
      <c r="A5" s="3" t="s">
        <v>2</v>
      </c>
      <c r="B5" s="25">
        <v>16</v>
      </c>
      <c r="C5" s="45"/>
      <c r="D5" s="72">
        <f>B5*C5</f>
        <v>0</v>
      </c>
      <c r="E5" s="45"/>
      <c r="F5" s="86">
        <f>B5*E5</f>
        <v>0</v>
      </c>
    </row>
    <row r="6" spans="1:6">
      <c r="A6" s="4" t="s">
        <v>26</v>
      </c>
      <c r="B6" s="26">
        <v>20</v>
      </c>
      <c r="C6" s="47"/>
      <c r="D6" s="64">
        <f t="shared" ref="D6:D11" si="0">B6*C6</f>
        <v>0</v>
      </c>
      <c r="E6" s="47"/>
      <c r="F6" s="87">
        <f t="shared" ref="F6:F11" si="1">B6*E6</f>
        <v>0</v>
      </c>
    </row>
    <row r="7" spans="1:6">
      <c r="A7" s="5" t="s">
        <v>6</v>
      </c>
      <c r="B7" s="27">
        <v>8</v>
      </c>
      <c r="C7" s="49"/>
      <c r="D7" s="65">
        <f t="shared" si="0"/>
        <v>0</v>
      </c>
      <c r="E7" s="49"/>
      <c r="F7" s="90">
        <f t="shared" si="1"/>
        <v>0</v>
      </c>
    </row>
    <row r="8" spans="1:6">
      <c r="A8" s="6" t="s">
        <v>7</v>
      </c>
      <c r="B8" s="28">
        <v>28</v>
      </c>
      <c r="C8" s="51"/>
      <c r="D8" s="66">
        <f t="shared" si="0"/>
        <v>0</v>
      </c>
      <c r="E8" s="51"/>
      <c r="F8" s="91">
        <f t="shared" si="1"/>
        <v>0</v>
      </c>
    </row>
    <row r="9" spans="1:6">
      <c r="A9" s="7" t="s">
        <v>8</v>
      </c>
      <c r="B9" s="29">
        <v>12</v>
      </c>
      <c r="C9" s="50"/>
      <c r="D9" s="67">
        <f t="shared" si="0"/>
        <v>0</v>
      </c>
      <c r="E9" s="50"/>
      <c r="F9" s="92">
        <f t="shared" si="1"/>
        <v>0</v>
      </c>
    </row>
    <row r="10" spans="1:6">
      <c r="A10" s="8" t="s">
        <v>14</v>
      </c>
      <c r="B10" s="30">
        <v>4</v>
      </c>
      <c r="C10" s="52"/>
      <c r="D10" s="68">
        <f t="shared" si="0"/>
        <v>0</v>
      </c>
      <c r="E10" s="52"/>
      <c r="F10" s="93">
        <f t="shared" si="1"/>
        <v>0</v>
      </c>
    </row>
    <row r="11" spans="1:6" ht="13.5" thickBot="1">
      <c r="A11" s="9" t="s">
        <v>15</v>
      </c>
      <c r="B11" s="31">
        <v>8</v>
      </c>
      <c r="C11" s="53"/>
      <c r="D11" s="69">
        <f t="shared" si="0"/>
        <v>0</v>
      </c>
      <c r="E11" s="53"/>
      <c r="F11" s="94">
        <f t="shared" si="1"/>
        <v>0</v>
      </c>
    </row>
    <row r="12" spans="1:6" ht="15.75" thickBot="1">
      <c r="B12" s="42">
        <f>SUM(B5:B11)</f>
        <v>96</v>
      </c>
      <c r="C12" s="23"/>
      <c r="D12" s="83">
        <f>SUM(D5:D11)</f>
        <v>0</v>
      </c>
      <c r="F12" s="44">
        <f>SUM(F5:F11)</f>
        <v>0</v>
      </c>
    </row>
    <row r="13" spans="1:6" ht="13.5" thickBot="1">
      <c r="A13" s="2" t="s">
        <v>1</v>
      </c>
      <c r="B13" s="2"/>
    </row>
    <row r="14" spans="1:6">
      <c r="A14" s="10" t="s">
        <v>2</v>
      </c>
      <c r="B14" s="25">
        <v>28</v>
      </c>
      <c r="C14" s="45"/>
      <c r="D14" s="72">
        <f>B14*C14</f>
        <v>0</v>
      </c>
      <c r="E14" s="72"/>
      <c r="F14" s="86">
        <f>B14*E14</f>
        <v>0</v>
      </c>
    </row>
    <row r="15" spans="1:6">
      <c r="A15" s="11" t="s">
        <v>11</v>
      </c>
      <c r="B15" s="32">
        <v>4</v>
      </c>
      <c r="C15" s="46"/>
      <c r="D15" s="73">
        <f t="shared" ref="D15:D18" si="2">B15*C15</f>
        <v>0</v>
      </c>
      <c r="E15" s="73"/>
      <c r="F15" s="95">
        <f t="shared" ref="F15:F18" si="3">B15*E15</f>
        <v>0</v>
      </c>
    </row>
    <row r="16" spans="1:6">
      <c r="A16" s="12" t="s">
        <v>27</v>
      </c>
      <c r="B16" s="33">
        <v>14</v>
      </c>
      <c r="C16" s="47"/>
      <c r="D16" s="64">
        <f t="shared" si="2"/>
        <v>0</v>
      </c>
      <c r="E16" s="64"/>
      <c r="F16" s="87">
        <f t="shared" si="3"/>
        <v>0</v>
      </c>
    </row>
    <row r="17" spans="1:10">
      <c r="A17" s="13" t="s">
        <v>12</v>
      </c>
      <c r="B17" s="34">
        <v>4</v>
      </c>
      <c r="C17" s="55"/>
      <c r="D17" s="74">
        <f t="shared" si="2"/>
        <v>0</v>
      </c>
      <c r="E17" s="74"/>
      <c r="F17" s="97">
        <f t="shared" si="3"/>
        <v>0</v>
      </c>
    </row>
    <row r="18" spans="1:10" ht="13.5" thickBot="1">
      <c r="A18" s="14" t="s">
        <v>3</v>
      </c>
      <c r="B18" s="35">
        <v>4</v>
      </c>
      <c r="C18" s="56"/>
      <c r="D18" s="75">
        <f t="shared" si="2"/>
        <v>0</v>
      </c>
      <c r="E18" s="75"/>
      <c r="F18" s="98">
        <f t="shared" si="3"/>
        <v>0</v>
      </c>
    </row>
    <row r="19" spans="1:10" ht="15.75" thickBot="1">
      <c r="A19" s="1"/>
      <c r="B19" s="43">
        <v>54</v>
      </c>
      <c r="C19" s="23"/>
      <c r="D19" s="83">
        <f>SUM(D14:D18)</f>
        <v>0</v>
      </c>
      <c r="E19" s="84"/>
      <c r="F19" s="83">
        <f>SUM(F14:F18)</f>
        <v>0</v>
      </c>
    </row>
    <row r="20" spans="1:10" ht="13.5" thickBot="1">
      <c r="A20" s="2" t="s">
        <v>0</v>
      </c>
      <c r="B20" s="2"/>
      <c r="E20" s="23"/>
      <c r="F20" s="23"/>
    </row>
    <row r="21" spans="1:10">
      <c r="A21" s="15" t="s">
        <v>9</v>
      </c>
      <c r="B21" s="36">
        <v>4</v>
      </c>
      <c r="C21" s="57"/>
      <c r="D21" s="76">
        <f>B21*C21</f>
        <v>0</v>
      </c>
      <c r="E21" s="76"/>
      <c r="F21" s="99">
        <f>B21*E21</f>
        <v>0</v>
      </c>
    </row>
    <row r="22" spans="1:10">
      <c r="A22" s="16" t="s">
        <v>5</v>
      </c>
      <c r="B22" s="37">
        <v>4</v>
      </c>
      <c r="C22" s="48"/>
      <c r="D22" s="77">
        <f t="shared" ref="D22:D24" si="4">B22*C22</f>
        <v>0</v>
      </c>
      <c r="E22" s="77"/>
      <c r="F22" s="89">
        <f t="shared" ref="F22:F24" si="5">B22*E22</f>
        <v>0</v>
      </c>
    </row>
    <row r="23" spans="1:10">
      <c r="A23" s="17" t="s">
        <v>4</v>
      </c>
      <c r="B23" s="38">
        <v>18</v>
      </c>
      <c r="C23" s="58"/>
      <c r="D23" s="78">
        <f t="shared" si="4"/>
        <v>0</v>
      </c>
      <c r="E23" s="78"/>
      <c r="F23" s="96">
        <f t="shared" si="5"/>
        <v>0</v>
      </c>
    </row>
    <row r="24" spans="1:10" ht="13.5" thickBot="1">
      <c r="A24" s="18" t="s">
        <v>10</v>
      </c>
      <c r="B24" s="39">
        <v>12</v>
      </c>
      <c r="C24" s="59"/>
      <c r="D24" s="79">
        <f t="shared" si="4"/>
        <v>0</v>
      </c>
      <c r="E24" s="79"/>
      <c r="F24" s="100">
        <f t="shared" si="5"/>
        <v>0</v>
      </c>
    </row>
    <row r="25" spans="1:10" ht="15.75" thickBot="1">
      <c r="A25" s="1"/>
      <c r="B25" s="43">
        <f>SUM(B21:B24)</f>
        <v>38</v>
      </c>
      <c r="C25" s="23"/>
      <c r="D25" s="83">
        <f>SUM(D21:D24)</f>
        <v>0</v>
      </c>
      <c r="E25" s="84"/>
      <c r="F25" s="83">
        <f>SUM(F21:F24)</f>
        <v>0</v>
      </c>
    </row>
    <row r="26" spans="1:10" ht="13.5" thickBot="1">
      <c r="A26" s="2" t="s">
        <v>1</v>
      </c>
      <c r="B26" s="2"/>
      <c r="C26" s="2"/>
      <c r="E26" s="23"/>
      <c r="F26" s="23"/>
    </row>
    <row r="27" spans="1:10">
      <c r="A27" s="15" t="s">
        <v>28</v>
      </c>
      <c r="B27" s="36">
        <v>8</v>
      </c>
      <c r="C27" s="57"/>
      <c r="D27" s="76">
        <f>B27*C27</f>
        <v>0</v>
      </c>
      <c r="E27" s="76"/>
      <c r="F27" s="99">
        <f>B27*E27</f>
        <v>0</v>
      </c>
    </row>
    <row r="28" spans="1:10">
      <c r="A28" s="16" t="s">
        <v>5</v>
      </c>
      <c r="B28" s="37">
        <v>4</v>
      </c>
      <c r="C28" s="48"/>
      <c r="D28" s="77">
        <f t="shared" ref="D28:D31" si="6">B28*C28</f>
        <v>0</v>
      </c>
      <c r="E28" s="77"/>
      <c r="F28" s="89">
        <f t="shared" ref="F28:F31" si="7">B28*E28</f>
        <v>0</v>
      </c>
    </row>
    <row r="29" spans="1:10">
      <c r="A29" s="19" t="s">
        <v>13</v>
      </c>
      <c r="B29" s="40">
        <v>4</v>
      </c>
      <c r="C29" s="54"/>
      <c r="D29" s="80">
        <f t="shared" si="6"/>
        <v>0</v>
      </c>
      <c r="E29" s="80"/>
      <c r="F29" s="88">
        <f t="shared" si="7"/>
        <v>0</v>
      </c>
    </row>
    <row r="30" spans="1:10">
      <c r="A30" s="17" t="s">
        <v>4</v>
      </c>
      <c r="B30" s="38">
        <v>12</v>
      </c>
      <c r="C30" s="58"/>
      <c r="D30" s="78">
        <f t="shared" si="6"/>
        <v>0</v>
      </c>
      <c r="E30" s="78"/>
      <c r="F30" s="96">
        <f t="shared" si="7"/>
        <v>0</v>
      </c>
    </row>
    <row r="31" spans="1:10" ht="13.5" thickBot="1">
      <c r="A31" s="20" t="s">
        <v>10</v>
      </c>
      <c r="B31" s="39">
        <v>24</v>
      </c>
      <c r="C31" s="59"/>
      <c r="D31" s="79">
        <f t="shared" si="6"/>
        <v>0</v>
      </c>
      <c r="E31" s="79"/>
      <c r="F31" s="100">
        <f t="shared" si="7"/>
        <v>0</v>
      </c>
      <c r="J31" s="21"/>
    </row>
    <row r="32" spans="1:10" ht="15.75" thickBot="1">
      <c r="A32" s="1"/>
      <c r="B32" s="43">
        <f>SUM(B27:B31)</f>
        <v>52</v>
      </c>
      <c r="C32" s="23"/>
      <c r="D32" s="83">
        <f>SUM(D27:D31)</f>
        <v>0</v>
      </c>
      <c r="E32" s="23"/>
      <c r="F32" s="83">
        <f>SUM(F27:F31)</f>
        <v>0</v>
      </c>
      <c r="J32" s="21"/>
    </row>
    <row r="33" spans="1:6" ht="13.5" thickBot="1">
      <c r="A33" s="106" t="s">
        <v>16</v>
      </c>
      <c r="B33" s="106"/>
      <c r="E33" s="23"/>
      <c r="F33" s="23"/>
    </row>
    <row r="34" spans="1:6" ht="13.5" thickBot="1">
      <c r="A34" s="22" t="s">
        <v>9</v>
      </c>
      <c r="B34" s="41">
        <v>4</v>
      </c>
      <c r="C34" s="60"/>
      <c r="D34" s="81">
        <f>B34*C34</f>
        <v>0</v>
      </c>
      <c r="E34" s="101"/>
      <c r="F34" s="102">
        <f>B34*E34</f>
        <v>0</v>
      </c>
    </row>
    <row r="35" spans="1:6">
      <c r="C35" s="23"/>
      <c r="D35" s="23"/>
      <c r="E35" s="23"/>
      <c r="F35" s="23"/>
    </row>
    <row r="36" spans="1:6">
      <c r="B36" s="114">
        <f>B12+B19+B25+B32+B34</f>
        <v>244</v>
      </c>
      <c r="D36" s="23"/>
      <c r="E36" s="23"/>
      <c r="F36" s="23"/>
    </row>
    <row r="37" spans="1:6" ht="13.5" thickBot="1">
      <c r="E37" s="23"/>
      <c r="F37" s="23"/>
    </row>
    <row r="38" spans="1:6" ht="16.5" thickBot="1">
      <c r="A38" s="107" t="s">
        <v>18</v>
      </c>
      <c r="B38" s="107"/>
      <c r="C38" s="107"/>
      <c r="D38" s="85">
        <f>D12+D19+D25+D32+D34</f>
        <v>0</v>
      </c>
      <c r="E38" s="24"/>
      <c r="F38" s="85">
        <f>F12+F19+F25+F32+F34</f>
        <v>0</v>
      </c>
    </row>
    <row r="39" spans="1:6" ht="13.5" thickBot="1"/>
    <row r="40" spans="1:6" ht="20.25">
      <c r="A40" s="103"/>
      <c r="B40" s="104"/>
      <c r="C40" s="104"/>
      <c r="D40" s="104"/>
      <c r="E40" s="104"/>
      <c r="F40" s="105"/>
    </row>
    <row r="41" spans="1:6" ht="20.25">
      <c r="A41" s="108" t="s">
        <v>23</v>
      </c>
      <c r="B41" s="109"/>
      <c r="C41" s="109"/>
      <c r="D41" s="109"/>
      <c r="E41" s="109"/>
      <c r="F41" s="110"/>
    </row>
    <row r="42" spans="1:6" ht="21" thickBot="1">
      <c r="A42" s="111" t="s">
        <v>25</v>
      </c>
      <c r="B42" s="112"/>
      <c r="C42" s="112"/>
      <c r="D42" s="112"/>
      <c r="E42" s="112"/>
      <c r="F42" s="113"/>
    </row>
  </sheetData>
  <mergeCells count="4">
    <mergeCell ref="A33:B33"/>
    <mergeCell ref="A38:C38"/>
    <mergeCell ref="A41:F41"/>
    <mergeCell ref="A42:F42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>Agentura ochrany přírody a krajiny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Agentura ochrany přírody a krajiny ČR</dc:creator>
  <cp:lastModifiedBy>hana.kuprova</cp:lastModifiedBy>
  <cp:lastPrinted>2016-11-14T10:48:18Z</cp:lastPrinted>
  <dcterms:created xsi:type="dcterms:W3CDTF">2008-11-24T06:32:16Z</dcterms:created>
  <dcterms:modified xsi:type="dcterms:W3CDTF">2016-12-05T11:00:40Z</dcterms:modified>
</cp:coreProperties>
</file>