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75" windowWidth="15480" windowHeight="92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50" i="1"/>
  <c r="E33"/>
  <c r="G33" s="1"/>
  <c r="E34"/>
  <c r="G34" s="1"/>
  <c r="E35"/>
  <c r="E36"/>
  <c r="G36" s="1"/>
  <c r="E37"/>
  <c r="G37" s="1"/>
  <c r="E38"/>
  <c r="G38" s="1"/>
  <c r="E39"/>
  <c r="E40"/>
  <c r="G40" s="1"/>
  <c r="E41"/>
  <c r="G41" s="1"/>
  <c r="E42"/>
  <c r="G42" s="1"/>
  <c r="E43"/>
  <c r="E44"/>
  <c r="G44" s="1"/>
  <c r="E45"/>
  <c r="G45" s="1"/>
  <c r="E46"/>
  <c r="G46" s="1"/>
  <c r="E47"/>
  <c r="E48"/>
  <c r="G48" s="1"/>
  <c r="E49"/>
  <c r="G49" s="1"/>
  <c r="E29"/>
  <c r="G29" s="1"/>
  <c r="E30"/>
  <c r="G30" s="1"/>
  <c r="E31"/>
  <c r="E32"/>
  <c r="G32" s="1"/>
  <c r="G47"/>
  <c r="G43"/>
  <c r="G39"/>
  <c r="G35"/>
  <c r="G31"/>
  <c r="E11" l="1"/>
  <c r="G11" s="1"/>
  <c r="E15" l="1"/>
  <c r="G15" s="1"/>
  <c r="E4"/>
  <c r="G4" s="1"/>
  <c r="E5"/>
  <c r="G5" s="1"/>
  <c r="E6"/>
  <c r="G6" s="1"/>
  <c r="E7"/>
  <c r="G7" s="1"/>
  <c r="E8" l="1"/>
  <c r="E23"/>
  <c r="G23" s="1"/>
  <c r="E22"/>
  <c r="G22" s="1"/>
  <c r="E21"/>
  <c r="G21" s="1"/>
  <c r="E20"/>
  <c r="G20" s="1"/>
  <c r="E28"/>
  <c r="G28" s="1"/>
  <c r="G8" l="1"/>
  <c r="E9"/>
  <c r="E10"/>
  <c r="G10" s="1"/>
  <c r="E12"/>
  <c r="G12" s="1"/>
  <c r="E13"/>
  <c r="G13" s="1"/>
  <c r="E14"/>
  <c r="G14" s="1"/>
  <c r="E16"/>
  <c r="G16" s="1"/>
  <c r="E17"/>
  <c r="G17" s="1"/>
  <c r="E18"/>
  <c r="G18" s="1"/>
  <c r="E19"/>
  <c r="G19" s="1"/>
  <c r="E24"/>
  <c r="G24" s="1"/>
  <c r="E25"/>
  <c r="G25" s="1"/>
  <c r="E26"/>
  <c r="G26" s="1"/>
  <c r="E27"/>
  <c r="G27" s="1"/>
  <c r="G9" l="1"/>
  <c r="G50"/>
  <c r="E51" l="1"/>
  <c r="G51" l="1"/>
</calcChain>
</file>

<file path=xl/sharedStrings.xml><?xml version="1.0" encoding="utf-8"?>
<sst xmlns="http://schemas.openxmlformats.org/spreadsheetml/2006/main" count="82" uniqueCount="67">
  <si>
    <t>specifikace</t>
  </si>
  <si>
    <t>Předpo. počet</t>
  </si>
  <si>
    <t>Cena za kus</t>
  </si>
  <si>
    <t>Cena celkem</t>
  </si>
  <si>
    <t>Kč bez DPH</t>
  </si>
  <si>
    <t>DPH</t>
  </si>
  <si>
    <t>Sazba</t>
  </si>
  <si>
    <t>Kč s DPH</t>
  </si>
  <si>
    <t>druh</t>
  </si>
  <si>
    <t>zboží</t>
  </si>
  <si>
    <t>ks</t>
  </si>
  <si>
    <t>barva šedá vrchní  3,5 l</t>
  </si>
  <si>
    <t>barva šedá na lehké kovy 4 l</t>
  </si>
  <si>
    <t>barva šedá základ 10 kg</t>
  </si>
  <si>
    <t>barva bílá základ 10 kg</t>
  </si>
  <si>
    <t>barva bílá vrchní 3,5 l</t>
  </si>
  <si>
    <t>barva hnědá 3,5 l</t>
  </si>
  <si>
    <t>barva zelená  3,5 l</t>
  </si>
  <si>
    <t>syntetické</t>
  </si>
  <si>
    <t>barva červená 3,5 l</t>
  </si>
  <si>
    <t>barva modra 3,5 l</t>
  </si>
  <si>
    <t>barva žlutá 3,5 l</t>
  </si>
  <si>
    <t>barva černá 3,5 l</t>
  </si>
  <si>
    <t>barva fialová 4,5 l</t>
  </si>
  <si>
    <t>barva oranžová 4,0 l</t>
  </si>
  <si>
    <t xml:space="preserve">barva slonová kost 3,5 l </t>
  </si>
  <si>
    <t>barva šedá Ekoban 5 kg</t>
  </si>
  <si>
    <t>vodou ředitelná</t>
  </si>
  <si>
    <t>reflexol 12 kg</t>
  </si>
  <si>
    <t>barva bílá silniční 25 kg</t>
  </si>
  <si>
    <t>ředidlo 6006 10 l</t>
  </si>
  <si>
    <t>lak bezbarvý 0,75 kg</t>
  </si>
  <si>
    <t>luxol 2,5 l</t>
  </si>
  <si>
    <t>penetrační  nátěr 10l</t>
  </si>
  <si>
    <t>malířský nátěr na zeď 40 kg</t>
  </si>
  <si>
    <t>tónovací barvy</t>
  </si>
  <si>
    <t>stěnosprav</t>
  </si>
  <si>
    <t>tmel 0,5 kg</t>
  </si>
  <si>
    <t>silikon univers.transp. 310 ml</t>
  </si>
  <si>
    <t>štětec plochý  1"</t>
  </si>
  <si>
    <t>štětec plochý 2"</t>
  </si>
  <si>
    <t>štětec plochý  2,5"</t>
  </si>
  <si>
    <t>štětec plochý  3,5"</t>
  </si>
  <si>
    <t>štětec plochý  3"</t>
  </si>
  <si>
    <t>štětec kulatý c 8</t>
  </si>
  <si>
    <t>štětec kulatý c 12</t>
  </si>
  <si>
    <t>štětec kulatý c 16</t>
  </si>
  <si>
    <t>štětec kulatý c 20</t>
  </si>
  <si>
    <t>štětec zárohák 3"</t>
  </si>
  <si>
    <t>štětec zárohák 1"</t>
  </si>
  <si>
    <t>štětka malířská hranatá C4</t>
  </si>
  <si>
    <t>váleček malířský Moltoprén 100 mm</t>
  </si>
  <si>
    <t>váleček malířský Moltoprén 150 mm</t>
  </si>
  <si>
    <t>váleček plotový 250 mm</t>
  </si>
  <si>
    <t>lžíce zednická 180 mm</t>
  </si>
  <si>
    <t>špachtle 40 mm</t>
  </si>
  <si>
    <t>špachtle 50 mm</t>
  </si>
  <si>
    <t>špachtle 60 mm</t>
  </si>
  <si>
    <t>špachtle 100 mm</t>
  </si>
  <si>
    <t>hladítko 280x130 nerez</t>
  </si>
  <si>
    <t>BARVY a SPOTŘEBNÍ MATERIÁL                                                                                                        Příloha č. 1</t>
  </si>
  <si>
    <r>
      <rPr>
        <u/>
        <sz val="11"/>
        <color indexed="8"/>
        <rFont val="Times New Roman"/>
        <family val="1"/>
        <charset val="238"/>
      </rPr>
      <t>U P O Z O R N Ě N Í</t>
    </r>
    <r>
      <rPr>
        <sz val="11"/>
        <color theme="1"/>
        <rFont val="Times New Roman"/>
        <family val="1"/>
        <charset val="238"/>
      </rPr>
      <t xml:space="preserve"> - Prodávající bere na vědomí, že kupující není povinen uskutečnit podle smlouvy ani jednu objednávku.  Množství uvedene je nezávazné a pouze orientační pro účely zadání veřejné zakázky.</t>
    </r>
  </si>
  <si>
    <t>Celkem</t>
  </si>
  <si>
    <t>Kontaktní osoba: Drahomír Močička, tel.: 353 240 814</t>
  </si>
  <si>
    <t xml:space="preserve">                          Zdeněk Orel, tel.: 353 240 813</t>
  </si>
  <si>
    <t>e-mail: dmocicka@vez.ost.justice.cz</t>
  </si>
  <si>
    <t>Předpokládaný oběr za 1 rok!!!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</si>
</sst>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Courier New"/>
      <family val="3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2" borderId="0" xfId="0" applyFill="1" applyAlignme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Border="1" applyAlignment="1"/>
    <xf numFmtId="44" fontId="6" fillId="0" borderId="1" xfId="1" applyFont="1" applyBorder="1" applyAlignment="1">
      <alignment horizontal="center" vertical="center"/>
    </xf>
    <xf numFmtId="9" fontId="6" fillId="2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textRotation="90"/>
    </xf>
    <xf numFmtId="9" fontId="6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/>
    <xf numFmtId="0" fontId="3" fillId="2" borderId="0" xfId="0" applyFont="1" applyFill="1" applyBorder="1" applyAlignment="1">
      <alignment vertical="center"/>
    </xf>
    <xf numFmtId="0" fontId="9" fillId="0" borderId="0" xfId="0" applyFont="1"/>
    <xf numFmtId="0" fontId="11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Border="1" applyAlignment="1">
      <alignment horizontal="center" vertical="center"/>
    </xf>
    <xf numFmtId="44" fontId="15" fillId="0" borderId="0" xfId="1" applyFont="1" applyFill="1" applyBorder="1" applyAlignment="1">
      <alignment horizontal="center" vertical="center"/>
    </xf>
    <xf numFmtId="44" fontId="1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/>
    </xf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view="pageLayout" topLeftCell="A10" zoomScaleNormal="100" workbookViewId="0">
      <selection activeCell="D61" sqref="D61"/>
    </sheetView>
  </sheetViews>
  <sheetFormatPr defaultRowHeight="15"/>
  <cols>
    <col min="1" max="1" width="35.7109375" style="7" customWidth="1"/>
    <col min="2" max="2" width="22.42578125" style="1" customWidth="1"/>
    <col min="3" max="3" width="6.7109375" customWidth="1"/>
    <col min="4" max="4" width="9.85546875" customWidth="1"/>
    <col min="5" max="5" width="15.7109375" customWidth="1"/>
    <col min="6" max="6" width="5.42578125" customWidth="1"/>
    <col min="7" max="7" width="18.28515625" customWidth="1"/>
  </cols>
  <sheetData>
    <row r="1" spans="1:7" ht="19.5" customHeight="1">
      <c r="A1" s="38" t="s">
        <v>60</v>
      </c>
      <c r="B1" s="38"/>
      <c r="C1" s="38"/>
      <c r="D1" s="38"/>
      <c r="E1" s="38"/>
      <c r="F1" s="38"/>
      <c r="G1" s="38"/>
    </row>
    <row r="2" spans="1:7" ht="30.75" customHeight="1">
      <c r="A2" s="2" t="s">
        <v>9</v>
      </c>
      <c r="B2" s="3" t="s">
        <v>0</v>
      </c>
      <c r="C2" s="8" t="s">
        <v>1</v>
      </c>
      <c r="D2" s="4" t="s">
        <v>2</v>
      </c>
      <c r="E2" s="4" t="s">
        <v>3</v>
      </c>
      <c r="F2" s="3" t="s">
        <v>6</v>
      </c>
      <c r="G2" s="3" t="s">
        <v>3</v>
      </c>
    </row>
    <row r="3" spans="1:7" ht="17.25" customHeight="1">
      <c r="A3" s="14" t="s">
        <v>8</v>
      </c>
      <c r="B3" s="15"/>
      <c r="C3" s="5" t="s">
        <v>10</v>
      </c>
      <c r="D3" s="5" t="s">
        <v>4</v>
      </c>
      <c r="E3" s="5" t="s">
        <v>4</v>
      </c>
      <c r="F3" s="9" t="s">
        <v>5</v>
      </c>
      <c r="G3" s="9" t="s">
        <v>7</v>
      </c>
    </row>
    <row r="4" spans="1:7" ht="17.25" customHeight="1">
      <c r="A4" s="23" t="s">
        <v>13</v>
      </c>
      <c r="B4" s="26" t="s">
        <v>18</v>
      </c>
      <c r="C4" s="5">
        <v>50</v>
      </c>
      <c r="D4" s="6"/>
      <c r="E4" s="16">
        <f t="shared" ref="E4:E5" si="0">C4*D4</f>
        <v>0</v>
      </c>
      <c r="F4" s="17">
        <v>0.21</v>
      </c>
      <c r="G4" s="18">
        <f t="shared" ref="G4:G5" si="1">(E4*F4)+E4</f>
        <v>0</v>
      </c>
    </row>
    <row r="5" spans="1:7" ht="17.25" customHeight="1">
      <c r="A5" s="23" t="s">
        <v>11</v>
      </c>
      <c r="B5" s="15" t="s">
        <v>18</v>
      </c>
      <c r="C5" s="5">
        <v>50</v>
      </c>
      <c r="D5" s="6"/>
      <c r="E5" s="16">
        <f t="shared" si="0"/>
        <v>0</v>
      </c>
      <c r="F5" s="17">
        <v>0.21</v>
      </c>
      <c r="G5" s="18">
        <f t="shared" si="1"/>
        <v>0</v>
      </c>
    </row>
    <row r="6" spans="1:7" ht="17.25" customHeight="1">
      <c r="A6" s="23" t="s">
        <v>12</v>
      </c>
      <c r="B6" s="15" t="s">
        <v>18</v>
      </c>
      <c r="C6" s="5">
        <v>10</v>
      </c>
      <c r="D6" s="6"/>
      <c r="E6" s="16">
        <f t="shared" ref="E6:E7" si="2">C6*D6</f>
        <v>0</v>
      </c>
      <c r="F6" s="17">
        <v>0.21</v>
      </c>
      <c r="G6" s="18">
        <f t="shared" ref="G6:G7" si="3">(E6*F6)+E6</f>
        <v>0</v>
      </c>
    </row>
    <row r="7" spans="1:7" ht="17.25" customHeight="1">
      <c r="A7" s="23" t="s">
        <v>14</v>
      </c>
      <c r="B7" s="15" t="s">
        <v>18</v>
      </c>
      <c r="C7" s="5">
        <v>70</v>
      </c>
      <c r="D7" s="6"/>
      <c r="E7" s="16">
        <f t="shared" si="2"/>
        <v>0</v>
      </c>
      <c r="F7" s="17">
        <v>0.21</v>
      </c>
      <c r="G7" s="18">
        <f t="shared" si="3"/>
        <v>0</v>
      </c>
    </row>
    <row r="8" spans="1:7" ht="17.25" customHeight="1">
      <c r="A8" s="23" t="s">
        <v>15</v>
      </c>
      <c r="B8" s="15" t="s">
        <v>18</v>
      </c>
      <c r="C8" s="5">
        <v>40</v>
      </c>
      <c r="D8" s="6"/>
      <c r="E8" s="16">
        <f t="shared" ref="E8:E49" si="4">C8*D8</f>
        <v>0</v>
      </c>
      <c r="F8" s="17">
        <v>0.21</v>
      </c>
      <c r="G8" s="18">
        <f t="shared" ref="G8:G49" si="5">(E8*F8)+E8</f>
        <v>0</v>
      </c>
    </row>
    <row r="9" spans="1:7" ht="16.5" customHeight="1">
      <c r="A9" s="23" t="s">
        <v>17</v>
      </c>
      <c r="B9" s="15" t="s">
        <v>18</v>
      </c>
      <c r="C9" s="5">
        <v>10</v>
      </c>
      <c r="D9" s="6"/>
      <c r="E9" s="16">
        <f t="shared" si="4"/>
        <v>0</v>
      </c>
      <c r="F9" s="17">
        <v>0.21</v>
      </c>
      <c r="G9" s="18">
        <f t="shared" si="5"/>
        <v>0</v>
      </c>
    </row>
    <row r="10" spans="1:7" ht="16.5" customHeight="1">
      <c r="A10" s="23" t="s">
        <v>16</v>
      </c>
      <c r="B10" s="15" t="s">
        <v>18</v>
      </c>
      <c r="C10" s="5">
        <v>40</v>
      </c>
      <c r="D10" s="6"/>
      <c r="E10" s="16">
        <f t="shared" si="4"/>
        <v>0</v>
      </c>
      <c r="F10" s="17">
        <v>0.21</v>
      </c>
      <c r="G10" s="18">
        <f t="shared" si="5"/>
        <v>0</v>
      </c>
    </row>
    <row r="11" spans="1:7" ht="16.5" customHeight="1">
      <c r="A11" s="27" t="s">
        <v>19</v>
      </c>
      <c r="B11" s="15" t="s">
        <v>18</v>
      </c>
      <c r="C11" s="5">
        <v>20</v>
      </c>
      <c r="D11" s="6"/>
      <c r="E11" s="16">
        <f t="shared" si="4"/>
        <v>0</v>
      </c>
      <c r="F11" s="17">
        <v>0.21</v>
      </c>
      <c r="G11" s="18">
        <f t="shared" ref="G11" si="6">(E11*F11)+E11</f>
        <v>0</v>
      </c>
    </row>
    <row r="12" spans="1:7" ht="16.5" customHeight="1">
      <c r="A12" s="27" t="s">
        <v>20</v>
      </c>
      <c r="B12" s="15" t="s">
        <v>18</v>
      </c>
      <c r="C12" s="25">
        <v>20</v>
      </c>
      <c r="D12" s="6"/>
      <c r="E12" s="16">
        <f t="shared" si="4"/>
        <v>0</v>
      </c>
      <c r="F12" s="17">
        <v>0.21</v>
      </c>
      <c r="G12" s="18">
        <f t="shared" si="5"/>
        <v>0</v>
      </c>
    </row>
    <row r="13" spans="1:7" ht="16.5" customHeight="1">
      <c r="A13" s="27" t="s">
        <v>21</v>
      </c>
      <c r="B13" s="15" t="s">
        <v>18</v>
      </c>
      <c r="C13" s="25">
        <v>20</v>
      </c>
      <c r="D13" s="6"/>
      <c r="E13" s="16">
        <f t="shared" si="4"/>
        <v>0</v>
      </c>
      <c r="F13" s="17">
        <v>0.21</v>
      </c>
      <c r="G13" s="18">
        <f t="shared" si="5"/>
        <v>0</v>
      </c>
    </row>
    <row r="14" spans="1:7" ht="16.5" customHeight="1">
      <c r="A14" s="27" t="s">
        <v>23</v>
      </c>
      <c r="B14" s="15" t="s">
        <v>18</v>
      </c>
      <c r="C14" s="5">
        <v>10</v>
      </c>
      <c r="D14" s="6"/>
      <c r="E14" s="16">
        <f t="shared" si="4"/>
        <v>0</v>
      </c>
      <c r="F14" s="17">
        <v>0.21</v>
      </c>
      <c r="G14" s="18">
        <f t="shared" si="5"/>
        <v>0</v>
      </c>
    </row>
    <row r="15" spans="1:7" ht="16.5" customHeight="1">
      <c r="A15" s="27" t="s">
        <v>24</v>
      </c>
      <c r="B15" s="15" t="s">
        <v>18</v>
      </c>
      <c r="C15" s="5">
        <v>10</v>
      </c>
      <c r="D15" s="6"/>
      <c r="E15" s="16">
        <f t="shared" si="4"/>
        <v>0</v>
      </c>
      <c r="F15" s="17">
        <v>0.21</v>
      </c>
      <c r="G15" s="18">
        <f t="shared" si="5"/>
        <v>0</v>
      </c>
    </row>
    <row r="16" spans="1:7" ht="16.5" customHeight="1">
      <c r="A16" s="27" t="s">
        <v>22</v>
      </c>
      <c r="B16" s="15" t="s">
        <v>18</v>
      </c>
      <c r="C16" s="5">
        <v>20</v>
      </c>
      <c r="D16" s="6"/>
      <c r="E16" s="16">
        <f t="shared" si="4"/>
        <v>0</v>
      </c>
      <c r="F16" s="17">
        <v>0.21</v>
      </c>
      <c r="G16" s="18">
        <f t="shared" si="5"/>
        <v>0</v>
      </c>
    </row>
    <row r="17" spans="1:7" ht="16.5" customHeight="1">
      <c r="A17" s="23" t="s">
        <v>25</v>
      </c>
      <c r="B17" s="15" t="s">
        <v>18</v>
      </c>
      <c r="C17" s="5">
        <v>150</v>
      </c>
      <c r="D17" s="6"/>
      <c r="E17" s="16">
        <f t="shared" si="4"/>
        <v>0</v>
      </c>
      <c r="F17" s="17">
        <v>0.21</v>
      </c>
      <c r="G17" s="18">
        <f t="shared" si="5"/>
        <v>0</v>
      </c>
    </row>
    <row r="18" spans="1:7" ht="16.5" customHeight="1">
      <c r="A18" s="23" t="s">
        <v>26</v>
      </c>
      <c r="B18" s="15" t="s">
        <v>27</v>
      </c>
      <c r="C18" s="5">
        <v>20</v>
      </c>
      <c r="D18" s="6"/>
      <c r="E18" s="16">
        <f t="shared" si="4"/>
        <v>0</v>
      </c>
      <c r="F18" s="17">
        <v>0.21</v>
      </c>
      <c r="G18" s="18">
        <f t="shared" si="5"/>
        <v>0</v>
      </c>
    </row>
    <row r="19" spans="1:7" ht="16.5" customHeight="1">
      <c r="A19" s="23" t="s">
        <v>28</v>
      </c>
      <c r="B19" s="15"/>
      <c r="C19" s="5">
        <v>30</v>
      </c>
      <c r="D19" s="6"/>
      <c r="E19" s="16">
        <f t="shared" si="4"/>
        <v>0</v>
      </c>
      <c r="F19" s="17">
        <v>0.21</v>
      </c>
      <c r="G19" s="18">
        <f t="shared" si="5"/>
        <v>0</v>
      </c>
    </row>
    <row r="20" spans="1:7" ht="16.5" customHeight="1">
      <c r="A20" s="23" t="s">
        <v>29</v>
      </c>
      <c r="B20" s="15"/>
      <c r="C20" s="5">
        <v>20</v>
      </c>
      <c r="D20" s="6"/>
      <c r="E20" s="16">
        <f t="shared" si="4"/>
        <v>0</v>
      </c>
      <c r="F20" s="17">
        <v>0.21</v>
      </c>
      <c r="G20" s="18">
        <f t="shared" si="5"/>
        <v>0</v>
      </c>
    </row>
    <row r="21" spans="1:7" ht="16.5" customHeight="1">
      <c r="A21" s="23" t="s">
        <v>30</v>
      </c>
      <c r="B21" s="15"/>
      <c r="C21" s="5">
        <v>100</v>
      </c>
      <c r="D21" s="6"/>
      <c r="E21" s="16">
        <f t="shared" si="4"/>
        <v>0</v>
      </c>
      <c r="F21" s="17">
        <v>0.21</v>
      </c>
      <c r="G21" s="18">
        <f t="shared" si="5"/>
        <v>0</v>
      </c>
    </row>
    <row r="22" spans="1:7" ht="16.5" customHeight="1">
      <c r="A22" s="23" t="s">
        <v>31</v>
      </c>
      <c r="B22" s="15"/>
      <c r="C22" s="5">
        <v>20</v>
      </c>
      <c r="D22" s="6"/>
      <c r="E22" s="16">
        <f t="shared" si="4"/>
        <v>0</v>
      </c>
      <c r="F22" s="17">
        <v>0.21</v>
      </c>
      <c r="G22" s="18">
        <f t="shared" si="5"/>
        <v>0</v>
      </c>
    </row>
    <row r="23" spans="1:7" ht="16.5" customHeight="1">
      <c r="A23" s="23" t="s">
        <v>32</v>
      </c>
      <c r="B23" s="15"/>
      <c r="C23" s="5">
        <v>20</v>
      </c>
      <c r="D23" s="6"/>
      <c r="E23" s="16">
        <f t="shared" si="4"/>
        <v>0</v>
      </c>
      <c r="F23" s="17">
        <v>0.21</v>
      </c>
      <c r="G23" s="18">
        <f t="shared" si="5"/>
        <v>0</v>
      </c>
    </row>
    <row r="24" spans="1:7" ht="16.5" customHeight="1">
      <c r="A24" s="23" t="s">
        <v>33</v>
      </c>
      <c r="B24" s="15"/>
      <c r="C24" s="5">
        <v>20</v>
      </c>
      <c r="D24" s="6"/>
      <c r="E24" s="16">
        <f t="shared" si="4"/>
        <v>0</v>
      </c>
      <c r="F24" s="17">
        <v>0.21</v>
      </c>
      <c r="G24" s="18">
        <f t="shared" si="5"/>
        <v>0</v>
      </c>
    </row>
    <row r="25" spans="1:7" ht="16.5" customHeight="1">
      <c r="A25" s="23" t="s">
        <v>34</v>
      </c>
      <c r="B25" s="15"/>
      <c r="C25" s="5">
        <v>150</v>
      </c>
      <c r="D25" s="6"/>
      <c r="E25" s="16">
        <f t="shared" si="4"/>
        <v>0</v>
      </c>
      <c r="F25" s="17">
        <v>0.21</v>
      </c>
      <c r="G25" s="18">
        <f t="shared" si="5"/>
        <v>0</v>
      </c>
    </row>
    <row r="26" spans="1:7" ht="16.5" customHeight="1">
      <c r="A26" s="23" t="s">
        <v>35</v>
      </c>
      <c r="B26" s="15"/>
      <c r="C26" s="5">
        <v>250</v>
      </c>
      <c r="D26" s="6"/>
      <c r="E26" s="16">
        <f t="shared" si="4"/>
        <v>0</v>
      </c>
      <c r="F26" s="17">
        <v>0.21</v>
      </c>
      <c r="G26" s="18">
        <f t="shared" si="5"/>
        <v>0</v>
      </c>
    </row>
    <row r="27" spans="1:7" ht="16.5" customHeight="1">
      <c r="A27" s="23" t="s">
        <v>37</v>
      </c>
      <c r="B27" s="15" t="s">
        <v>36</v>
      </c>
      <c r="C27" s="5">
        <v>40</v>
      </c>
      <c r="D27" s="6"/>
      <c r="E27" s="16">
        <f t="shared" si="4"/>
        <v>0</v>
      </c>
      <c r="F27" s="17">
        <v>0.21</v>
      </c>
      <c r="G27" s="18">
        <f t="shared" si="5"/>
        <v>0</v>
      </c>
    </row>
    <row r="28" spans="1:7" ht="16.5" customHeight="1">
      <c r="A28" s="23" t="s">
        <v>38</v>
      </c>
      <c r="B28" s="15"/>
      <c r="C28" s="5">
        <v>200</v>
      </c>
      <c r="D28" s="6"/>
      <c r="E28" s="16">
        <f t="shared" si="4"/>
        <v>0</v>
      </c>
      <c r="F28" s="17">
        <v>0.21</v>
      </c>
      <c r="G28" s="18">
        <f t="shared" si="5"/>
        <v>0</v>
      </c>
    </row>
    <row r="29" spans="1:7" ht="16.5" customHeight="1">
      <c r="A29" s="23" t="s">
        <v>39</v>
      </c>
      <c r="B29" s="26"/>
      <c r="C29" s="5">
        <v>20</v>
      </c>
      <c r="D29" s="6"/>
      <c r="E29" s="16">
        <f t="shared" si="4"/>
        <v>0</v>
      </c>
      <c r="F29" s="17">
        <v>0.21</v>
      </c>
      <c r="G29" s="18">
        <f t="shared" si="5"/>
        <v>0</v>
      </c>
    </row>
    <row r="30" spans="1:7" ht="16.5" customHeight="1">
      <c r="A30" s="23" t="s">
        <v>40</v>
      </c>
      <c r="B30" s="15"/>
      <c r="C30" s="5">
        <v>20</v>
      </c>
      <c r="D30" s="6"/>
      <c r="E30" s="16">
        <f t="shared" si="4"/>
        <v>0</v>
      </c>
      <c r="F30" s="17">
        <v>0.21</v>
      </c>
      <c r="G30" s="18">
        <f t="shared" si="5"/>
        <v>0</v>
      </c>
    </row>
    <row r="31" spans="1:7" ht="16.5" customHeight="1">
      <c r="A31" s="23" t="s">
        <v>41</v>
      </c>
      <c r="B31" s="15"/>
      <c r="C31" s="5">
        <v>20</v>
      </c>
      <c r="D31" s="6"/>
      <c r="E31" s="16">
        <f t="shared" si="4"/>
        <v>0</v>
      </c>
      <c r="F31" s="17">
        <v>0.21</v>
      </c>
      <c r="G31" s="18">
        <f t="shared" si="5"/>
        <v>0</v>
      </c>
    </row>
    <row r="32" spans="1:7">
      <c r="A32" s="23" t="s">
        <v>42</v>
      </c>
      <c r="B32" s="15"/>
      <c r="C32" s="5">
        <v>10</v>
      </c>
      <c r="D32" s="6"/>
      <c r="E32" s="16">
        <f t="shared" si="4"/>
        <v>0</v>
      </c>
      <c r="F32" s="17">
        <v>0.21</v>
      </c>
      <c r="G32" s="18">
        <f t="shared" si="5"/>
        <v>0</v>
      </c>
    </row>
    <row r="33" spans="1:7" s="11" customFormat="1" ht="16.5" customHeight="1">
      <c r="A33" s="23" t="s">
        <v>43</v>
      </c>
      <c r="B33" s="15"/>
      <c r="C33" s="5">
        <v>10</v>
      </c>
      <c r="D33" s="6"/>
      <c r="E33" s="16">
        <f t="shared" si="4"/>
        <v>0</v>
      </c>
      <c r="F33" s="17">
        <v>0.21</v>
      </c>
      <c r="G33" s="18">
        <f t="shared" si="5"/>
        <v>0</v>
      </c>
    </row>
    <row r="34" spans="1:7" s="11" customFormat="1" ht="16.5" customHeight="1">
      <c r="A34" s="23" t="s">
        <v>44</v>
      </c>
      <c r="B34" s="15"/>
      <c r="C34" s="5">
        <v>20</v>
      </c>
      <c r="D34" s="6"/>
      <c r="E34" s="16">
        <f t="shared" si="4"/>
        <v>0</v>
      </c>
      <c r="F34" s="17">
        <v>0.21</v>
      </c>
      <c r="G34" s="18">
        <f t="shared" si="5"/>
        <v>0</v>
      </c>
    </row>
    <row r="35" spans="1:7" s="11" customFormat="1" ht="16.5" customHeight="1">
      <c r="A35" s="23" t="s">
        <v>45</v>
      </c>
      <c r="B35" s="15"/>
      <c r="C35" s="5">
        <v>20</v>
      </c>
      <c r="D35" s="6"/>
      <c r="E35" s="16">
        <f t="shared" si="4"/>
        <v>0</v>
      </c>
      <c r="F35" s="17">
        <v>0.21</v>
      </c>
      <c r="G35" s="18">
        <f t="shared" si="5"/>
        <v>0</v>
      </c>
    </row>
    <row r="36" spans="1:7" s="11" customFormat="1" ht="16.5" customHeight="1">
      <c r="A36" s="27" t="s">
        <v>46</v>
      </c>
      <c r="B36" s="15"/>
      <c r="C36" s="5">
        <v>20</v>
      </c>
      <c r="D36" s="6"/>
      <c r="E36" s="16">
        <f t="shared" si="4"/>
        <v>0</v>
      </c>
      <c r="F36" s="17">
        <v>0.21</v>
      </c>
      <c r="G36" s="18">
        <f t="shared" si="5"/>
        <v>0</v>
      </c>
    </row>
    <row r="37" spans="1:7" s="11" customFormat="1" ht="16.5" customHeight="1">
      <c r="A37" s="27" t="s">
        <v>47</v>
      </c>
      <c r="B37" s="15"/>
      <c r="C37" s="25">
        <v>20</v>
      </c>
      <c r="D37" s="6"/>
      <c r="E37" s="16">
        <f t="shared" si="4"/>
        <v>0</v>
      </c>
      <c r="F37" s="17">
        <v>0.21</v>
      </c>
      <c r="G37" s="18">
        <f t="shared" si="5"/>
        <v>0</v>
      </c>
    </row>
    <row r="38" spans="1:7" s="11" customFormat="1" ht="16.5" customHeight="1">
      <c r="A38" s="27" t="s">
        <v>48</v>
      </c>
      <c r="B38" s="15"/>
      <c r="C38" s="25">
        <v>20</v>
      </c>
      <c r="D38" s="6"/>
      <c r="E38" s="16">
        <f t="shared" si="4"/>
        <v>0</v>
      </c>
      <c r="F38" s="17">
        <v>0.21</v>
      </c>
      <c r="G38" s="18">
        <f t="shared" si="5"/>
        <v>0</v>
      </c>
    </row>
    <row r="39" spans="1:7" s="11" customFormat="1" ht="16.5" customHeight="1">
      <c r="A39" s="27" t="s">
        <v>49</v>
      </c>
      <c r="B39" s="15"/>
      <c r="C39" s="5">
        <v>20</v>
      </c>
      <c r="D39" s="6"/>
      <c r="E39" s="16">
        <f t="shared" si="4"/>
        <v>0</v>
      </c>
      <c r="F39" s="17">
        <v>0.21</v>
      </c>
      <c r="G39" s="18">
        <f t="shared" si="5"/>
        <v>0</v>
      </c>
    </row>
    <row r="40" spans="1:7" s="11" customFormat="1" ht="16.5" customHeight="1">
      <c r="A40" s="27" t="s">
        <v>50</v>
      </c>
      <c r="B40" s="15"/>
      <c r="C40" s="5">
        <v>10</v>
      </c>
      <c r="D40" s="6"/>
      <c r="E40" s="16">
        <f t="shared" si="4"/>
        <v>0</v>
      </c>
      <c r="F40" s="17">
        <v>0.21</v>
      </c>
      <c r="G40" s="18">
        <f t="shared" si="5"/>
        <v>0</v>
      </c>
    </row>
    <row r="41" spans="1:7" s="11" customFormat="1" ht="16.5" customHeight="1">
      <c r="A41" s="27" t="s">
        <v>51</v>
      </c>
      <c r="B41" s="15"/>
      <c r="C41" s="5">
        <v>100</v>
      </c>
      <c r="D41" s="6"/>
      <c r="E41" s="16">
        <f t="shared" si="4"/>
        <v>0</v>
      </c>
      <c r="F41" s="17">
        <v>0.21</v>
      </c>
      <c r="G41" s="18">
        <f t="shared" si="5"/>
        <v>0</v>
      </c>
    </row>
    <row r="42" spans="1:7" s="11" customFormat="1" ht="16.5" customHeight="1">
      <c r="A42" s="23" t="s">
        <v>52</v>
      </c>
      <c r="B42" s="15"/>
      <c r="C42" s="5">
        <v>100</v>
      </c>
      <c r="D42" s="6"/>
      <c r="E42" s="16">
        <f t="shared" si="4"/>
        <v>0</v>
      </c>
      <c r="F42" s="17">
        <v>0.21</v>
      </c>
      <c r="G42" s="18">
        <f t="shared" si="5"/>
        <v>0</v>
      </c>
    </row>
    <row r="43" spans="1:7" s="11" customFormat="1" ht="16.5" customHeight="1">
      <c r="A43" s="23" t="s">
        <v>53</v>
      </c>
      <c r="B43" s="15"/>
      <c r="C43" s="5">
        <v>20</v>
      </c>
      <c r="D43" s="6"/>
      <c r="E43" s="16">
        <f t="shared" si="4"/>
        <v>0</v>
      </c>
      <c r="F43" s="17">
        <v>0.21</v>
      </c>
      <c r="G43" s="18">
        <f t="shared" si="5"/>
        <v>0</v>
      </c>
    </row>
    <row r="44" spans="1:7" s="11" customFormat="1" ht="16.5" customHeight="1">
      <c r="A44" s="23" t="s">
        <v>54</v>
      </c>
      <c r="B44" s="15"/>
      <c r="C44" s="5">
        <v>20</v>
      </c>
      <c r="D44" s="6"/>
      <c r="E44" s="16">
        <f t="shared" si="4"/>
        <v>0</v>
      </c>
      <c r="F44" s="17">
        <v>0.21</v>
      </c>
      <c r="G44" s="18">
        <f t="shared" si="5"/>
        <v>0</v>
      </c>
    </row>
    <row r="45" spans="1:7" s="11" customFormat="1" ht="16.5" customHeight="1">
      <c r="A45" s="23" t="s">
        <v>55</v>
      </c>
      <c r="B45" s="15"/>
      <c r="C45" s="5">
        <v>20</v>
      </c>
      <c r="D45" s="6"/>
      <c r="E45" s="16">
        <f t="shared" si="4"/>
        <v>0</v>
      </c>
      <c r="F45" s="17">
        <v>0.21</v>
      </c>
      <c r="G45" s="18">
        <f t="shared" si="5"/>
        <v>0</v>
      </c>
    </row>
    <row r="46" spans="1:7" s="11" customFormat="1" ht="16.5" customHeight="1">
      <c r="A46" s="23" t="s">
        <v>56</v>
      </c>
      <c r="B46" s="15"/>
      <c r="C46" s="5">
        <v>20</v>
      </c>
      <c r="D46" s="6"/>
      <c r="E46" s="16">
        <f t="shared" si="4"/>
        <v>0</v>
      </c>
      <c r="F46" s="17">
        <v>0.21</v>
      </c>
      <c r="G46" s="18">
        <f t="shared" si="5"/>
        <v>0</v>
      </c>
    </row>
    <row r="47" spans="1:7" s="11" customFormat="1" ht="16.5" customHeight="1">
      <c r="A47" s="23" t="s">
        <v>57</v>
      </c>
      <c r="B47" s="15"/>
      <c r="C47" s="5">
        <v>10</v>
      </c>
      <c r="D47" s="6"/>
      <c r="E47" s="16">
        <f t="shared" si="4"/>
        <v>0</v>
      </c>
      <c r="F47" s="17">
        <v>0.21</v>
      </c>
      <c r="G47" s="18">
        <f t="shared" si="5"/>
        <v>0</v>
      </c>
    </row>
    <row r="48" spans="1:7" s="11" customFormat="1" ht="16.5" customHeight="1">
      <c r="A48" s="23" t="s">
        <v>58</v>
      </c>
      <c r="B48" s="15"/>
      <c r="C48" s="5">
        <v>10</v>
      </c>
      <c r="D48" s="6"/>
      <c r="E48" s="16">
        <f t="shared" si="4"/>
        <v>0</v>
      </c>
      <c r="F48" s="17">
        <v>0.21</v>
      </c>
      <c r="G48" s="18">
        <f t="shared" si="5"/>
        <v>0</v>
      </c>
    </row>
    <row r="49" spans="1:7" s="11" customFormat="1" ht="16.5" customHeight="1">
      <c r="A49" s="23" t="s">
        <v>59</v>
      </c>
      <c r="B49" s="15"/>
      <c r="C49" s="5">
        <v>10</v>
      </c>
      <c r="D49" s="6"/>
      <c r="E49" s="16">
        <f t="shared" si="4"/>
        <v>0</v>
      </c>
      <c r="F49" s="17">
        <v>0.21</v>
      </c>
      <c r="G49" s="18">
        <f t="shared" si="5"/>
        <v>0</v>
      </c>
    </row>
    <row r="50" spans="1:7" s="11" customFormat="1" ht="16.5" customHeight="1">
      <c r="A50" s="24"/>
      <c r="B50" s="13"/>
      <c r="C50" s="12"/>
      <c r="D50" s="6"/>
      <c r="E50" s="16">
        <f>C50*D50</f>
        <v>0</v>
      </c>
      <c r="F50" s="17">
        <v>0.21</v>
      </c>
      <c r="G50" s="18">
        <f>(E50*F50)+E50</f>
        <v>0</v>
      </c>
    </row>
    <row r="51" spans="1:7" s="11" customFormat="1" ht="18.75" customHeight="1">
      <c r="A51" s="34" t="s">
        <v>62</v>
      </c>
      <c r="B51" s="20"/>
      <c r="C51" s="19"/>
      <c r="D51" s="21"/>
      <c r="E51" s="35">
        <f>SUM(E4:E50)</f>
        <v>0</v>
      </c>
      <c r="F51" s="22"/>
      <c r="G51" s="36">
        <f>SUM(G4:G50)</f>
        <v>0</v>
      </c>
    </row>
    <row r="52" spans="1:7" ht="10.5" customHeight="1"/>
    <row r="53" spans="1:7" ht="15.75" customHeight="1">
      <c r="A53" s="28" t="s">
        <v>63</v>
      </c>
      <c r="B53" s="10"/>
    </row>
    <row r="54" spans="1:7" ht="15.75" customHeight="1">
      <c r="A54" s="28" t="s">
        <v>64</v>
      </c>
      <c r="B54" s="10"/>
    </row>
    <row r="55" spans="1:7">
      <c r="A55" s="10" t="s">
        <v>65</v>
      </c>
      <c r="B55" s="10"/>
    </row>
    <row r="56" spans="1:7" ht="15" customHeight="1">
      <c r="A56" s="30"/>
      <c r="B56" s="31"/>
    </row>
    <row r="57" spans="1:7">
      <c r="A57" s="32" t="s">
        <v>66</v>
      </c>
      <c r="B57" s="33"/>
      <c r="C57" s="29"/>
      <c r="D57" s="29"/>
      <c r="E57" s="29"/>
      <c r="F57" s="29"/>
      <c r="G57" s="29"/>
    </row>
    <row r="58" spans="1:7" ht="12.75" customHeight="1">
      <c r="A58" s="33"/>
      <c r="B58" s="33"/>
      <c r="C58" s="29"/>
      <c r="D58" s="29"/>
      <c r="E58" s="29"/>
      <c r="F58" s="29"/>
      <c r="G58" s="29"/>
    </row>
    <row r="59" spans="1:7">
      <c r="A59" s="37" t="s">
        <v>61</v>
      </c>
      <c r="B59" s="37"/>
      <c r="C59" s="37"/>
      <c r="D59" s="37"/>
      <c r="E59" s="37"/>
      <c r="F59" s="37"/>
      <c r="G59" s="37"/>
    </row>
    <row r="60" spans="1:7">
      <c r="A60" s="37"/>
      <c r="B60" s="37"/>
      <c r="C60" s="37"/>
      <c r="D60" s="37"/>
      <c r="E60" s="37"/>
      <c r="F60" s="37"/>
      <c r="G60" s="37"/>
    </row>
  </sheetData>
  <protectedRanges>
    <protectedRange sqref="D4:D28 D50:D51" name="Oblast2"/>
    <protectedRange sqref="F4:F28 F50:F51" name="Oblast1"/>
    <protectedRange sqref="A53:B55" name="Oblast3"/>
    <protectedRange sqref="D29:D49" name="Oblast2_1"/>
    <protectedRange sqref="F29:F49" name="Oblast1_1"/>
  </protectedRanges>
  <mergeCells count="2">
    <mergeCell ref="A59:G60"/>
    <mergeCell ref="A1:G1"/>
  </mergeCells>
  <pageMargins left="0.23622047244094491" right="0.23622047244094491" top="0.35433070866141736" bottom="0.35433070866141736" header="0" footer="0"/>
  <pageSetup paperSize="9" orientation="landscape" r:id="rId1"/>
  <headerFooter differentFirst="1">
    <oddHeader xml:space="preserve">&amp;R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VS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Čavojský Milan</dc:creator>
  <cp:lastModifiedBy>AS</cp:lastModifiedBy>
  <cp:lastPrinted>2016-12-04T15:08:12Z</cp:lastPrinted>
  <dcterms:created xsi:type="dcterms:W3CDTF">2012-09-18T13:21:24Z</dcterms:created>
  <dcterms:modified xsi:type="dcterms:W3CDTF">2016-12-04T15:09:31Z</dcterms:modified>
</cp:coreProperties>
</file>