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GEMIN - VZMR\IT díly 06a_2023\"/>
    </mc:Choice>
  </mc:AlternateContent>
  <xr:revisionPtr revIDLastSave="0" documentId="13_ncr:1_{D9A052EB-D429-4EFC-8725-ABD8B491E593}" xr6:coauthVersionLast="47" xr6:coauthVersionMax="47" xr10:uidLastSave="{00000000-0000-0000-0000-000000000000}"/>
  <bookViews>
    <workbookView xWindow="22932" yWindow="744" windowWidth="23256" windowHeight="12720" xr2:uid="{00000000-000D-0000-FFFF-FFFF00000000}"/>
  </bookViews>
  <sheets>
    <sheet name="Seznam položek"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4" i="2" l="1"/>
  <c r="D15" i="2"/>
  <c r="D16" i="2"/>
  <c r="D17" i="2"/>
  <c r="D18" i="2"/>
  <c r="D19" i="2"/>
  <c r="D20" i="2"/>
  <c r="D21" i="2"/>
  <c r="D22" i="2"/>
  <c r="D23" i="2"/>
  <c r="D24" i="2"/>
  <c r="D12" i="2" l="1"/>
  <c r="D13" i="2"/>
  <c r="D25" i="2" l="1"/>
</calcChain>
</file>

<file path=xl/sharedStrings.xml><?xml version="1.0" encoding="utf-8"?>
<sst xmlns="http://schemas.openxmlformats.org/spreadsheetml/2006/main" count="44" uniqueCount="34">
  <si>
    <t>Položka</t>
  </si>
  <si>
    <t>ks</t>
  </si>
  <si>
    <t>Cena za ks                bez DPH</t>
  </si>
  <si>
    <t>Cena celkem bez DPH</t>
  </si>
  <si>
    <t>Název a typ nabízeného zboží / PN</t>
  </si>
  <si>
    <t>Celkem bez DPH</t>
  </si>
  <si>
    <t>Identifikace firmy:</t>
  </si>
  <si>
    <t>Vyplňte, prosím, jen žlutá pole</t>
  </si>
  <si>
    <t xml:space="preserve">IČ: </t>
  </si>
  <si>
    <t>TECHNICKÁ SPECIFIKACE A ZÁRUKA:</t>
  </si>
  <si>
    <t>Místo dodání:</t>
  </si>
  <si>
    <t>D</t>
  </si>
  <si>
    <t>D + KN</t>
  </si>
  <si>
    <t>KN</t>
  </si>
  <si>
    <t>D+KN</t>
  </si>
  <si>
    <t>Technická specifikace a záruka FEL - IT díly 06a/2023</t>
  </si>
  <si>
    <r>
      <rPr>
        <b/>
        <sz val="10"/>
        <color rgb="FF1D1C1D"/>
        <rFont val="Arial"/>
        <family val="2"/>
        <charset val="238"/>
      </rPr>
      <t>SSD disk č. 1</t>
    </r>
    <r>
      <rPr>
        <sz val="10"/>
        <color rgb="FF1D1C1D"/>
        <rFont val="Arial"/>
        <family val="2"/>
        <charset val="238"/>
      </rPr>
      <t>:
Pevný disk typu SSD formátu M.2 2280 o kapacitě min. 2000GB, 
rozhraní PCIe Gen 4.0 x4,
rychlost náhodného čtení min. 990 000 IOPS, rychlost náhodného zápisu min. 990 000 IOPS,
rychlost čtení min. 6900 MB/s, rychlost zápisu min. 5000 MB/s,
šifrování AES 256bit, podpora TRIM,
spolehlivost (MTBF) min 1 500 000 hod., životnost min. 1200TBW, 
standardní doba záruky dle výrobce disku</t>
    </r>
  </si>
  <si>
    <t>SSD disk č. 1</t>
  </si>
  <si>
    <r>
      <rPr>
        <b/>
        <sz val="10"/>
        <color rgb="FF1D1C1D"/>
        <rFont val="Arial"/>
        <family val="2"/>
        <charset val="238"/>
      </rPr>
      <t>LCD monitor č. 1</t>
    </r>
    <r>
      <rPr>
        <sz val="10"/>
        <color rgb="FF1D1C1D"/>
        <rFont val="Arial"/>
        <family val="2"/>
        <charset val="238"/>
      </rPr>
      <t>:
LCD monitor s obrazovkovou technologií IPS, rozlišení min. 1920 x 1080 (FHD), 
poměr stran 16:9, úhlopříčka 23.6", matný,
kontrast min 1 000:1, odezva: max. 5ms (GtG), 
rozhraní: min 1x HDMI, min 1x DVI, min. 1x VGA
VESA kompatibilní, integrované reproduktory,
technologie pro ochranu zraku - filtr modrého světla
typická spotřeba: max. 15W, preferovaná barva černá,
standardní doba záruky dle výrobce disku</t>
    </r>
  </si>
  <si>
    <t>LCD monitor č. 1</t>
  </si>
  <si>
    <r>
      <rPr>
        <b/>
        <sz val="10"/>
        <color rgb="FF1D1C1D"/>
        <rFont val="Arial"/>
        <family val="2"/>
        <charset val="238"/>
      </rPr>
      <t>SSD disk č. 2</t>
    </r>
    <r>
      <rPr>
        <sz val="10"/>
        <color rgb="FF1D1C1D"/>
        <rFont val="Arial"/>
        <family val="2"/>
        <charset val="238"/>
      </rPr>
      <t>:
Pevný disk typu SSD formátu M.2 2280 o kapacitě min. 1000GB, 
rozhraní PCIe Gen 3.0,
rychlost náhodného čtení min. 350 000 IOPS, rychlost náhodného zápisu min. 360 000 IOPS,
rychlost čtení min. 3100 MB/s, rychlost zápisu min. 2900 MB/s,
spolehlivost (MTBF) min 1 500 000 hod., životnost min. 600TBW, 
standardní doba záruky dle výrobce disku</t>
    </r>
  </si>
  <si>
    <t>SSD disk č. 2</t>
  </si>
  <si>
    <r>
      <rPr>
        <b/>
        <sz val="10"/>
        <color rgb="FF1D1C1D"/>
        <rFont val="Arial"/>
        <family val="2"/>
        <charset val="238"/>
      </rPr>
      <t>SATA disk č. 1</t>
    </r>
    <r>
      <rPr>
        <sz val="10"/>
        <color rgb="FF1D1C1D"/>
        <rFont val="Arial"/>
        <family val="2"/>
        <charset val="238"/>
      </rPr>
      <t>:
Klasický interní 3,5“ magnetický disk s kapacitou min. 20TB, 
rozhraní SATA 6Gb/s, rychlost otáčení ploten min. 7200 rpm, 
vyrovnávací paměť min 256 MB,
průměrná rychlost čteni a zápisu min. 280 MB/s, 
určený pro provoz v serverech,
MTBF min. 2 500 000 hodin, 
standardní doba záruky dle výrobce disku</t>
    </r>
  </si>
  <si>
    <t>SATA disk č. 1</t>
  </si>
  <si>
    <t>SATA disk č. 2</t>
  </si>
  <si>
    <r>
      <rPr>
        <b/>
        <sz val="10"/>
        <color rgb="FF1D1C1D"/>
        <rFont val="Arial"/>
        <family val="2"/>
        <charset val="238"/>
      </rPr>
      <t>SATA disk č. 2:</t>
    </r>
    <r>
      <rPr>
        <sz val="10"/>
        <color rgb="FF1D1C1D"/>
        <rFont val="Arial"/>
        <family val="2"/>
        <charset val="238"/>
      </rPr>
      <t xml:space="preserve">
Klasický interní 3,5“ magnetický disk s kapacitou min. 16TB, 
rozhraní SATA 6Gb/s, rychlost otáčení ploten min. 7200 rpm, 
vyrovnávací paměť min 256 MB,
průměrná rychlost čteni a zápisu min. 260 MB/s, 
určený pro provoz v serverech,
MTBF min. 2 500 000 hodin, 
standardní doba záruky dle výrobce disku</t>
    </r>
  </si>
  <si>
    <t>Televize SMART LED č. 1</t>
  </si>
  <si>
    <r>
      <rPr>
        <b/>
        <sz val="10"/>
        <color rgb="FF1D1C1D"/>
        <rFont val="Arial"/>
        <family val="2"/>
        <charset val="238"/>
      </rPr>
      <t>Televize SMART LED č. 1</t>
    </r>
    <r>
      <rPr>
        <sz val="10"/>
        <color rgb="FF1D1C1D"/>
        <rFont val="Arial"/>
        <family val="2"/>
        <charset val="238"/>
      </rPr>
      <t>:
Televize SMART LED s obrazovkovou technologií IPS, rozlišení min. 3840 x 2160 (4K UHD), HDR10
poměr stran 21:9, úhlopříčka min. 86,0" (min. 217 cm)
rozhraní: min 3x HDMI, min 1x LAN, min. 2x USB
WiFi, DLNA, Bluetooth 5.0, Apple AirPlay 2, párování s mobilním zařízením
VESA kompatibilní
integrované reproduktory o výkonu min. 20W
energetická třída F
dálkový ovladač
standardní doba záruky dle výrobce TV</t>
    </r>
  </si>
  <si>
    <r>
      <rPr>
        <b/>
        <sz val="10"/>
        <color rgb="FF1D1C1D"/>
        <rFont val="Arial"/>
        <family val="2"/>
        <charset val="238"/>
      </rPr>
      <t>Externí disk č. 1</t>
    </r>
    <r>
      <rPr>
        <sz val="10"/>
        <color rgb="FF1D1C1D"/>
        <rFont val="Arial"/>
        <family val="2"/>
        <charset val="238"/>
      </rPr>
      <t>:
kapacita min. 2000GB
připojení USB-C
rozhraní USB 3.2 Gen 2 (USB 3.1)
rychlost čtení min. 1000MB/s
rychlost zápis min. 900MB/s
max. rozměry 90 x 60 x 15 mm
certifikace IP65, pogumovaný hliník
standardní doba záruky dle výrobce disku</t>
    </r>
  </si>
  <si>
    <t>Externí disk č. 1</t>
  </si>
  <si>
    <t>Grafická karta č. 1</t>
  </si>
  <si>
    <t>Grafická karta č. 2</t>
  </si>
  <si>
    <r>
      <rPr>
        <b/>
        <sz val="10"/>
        <color theme="1"/>
        <rFont val="Arial"/>
        <family val="2"/>
        <charset val="238"/>
      </rPr>
      <t>Grafická karta č. 1</t>
    </r>
    <r>
      <rPr>
        <sz val="10"/>
        <color theme="1"/>
        <rFont val="Arial"/>
        <family val="2"/>
        <charset val="238"/>
      </rPr>
      <t>:
grafická karta pro deep learning s GPU benchmarkem min. 31800 dle http://www.cpubenchmark.net, kvůli energetické efektivitě vyžadována technologie 5nm nebo lepší, 
velikost paměti min. 12GB GDDR6, šířka sběrnice min. 192-bit, 
frekvence jádra min. 2300MHz, frekvence paměti min. 21000MHz, stream procesorů min. 7600,
interní rozhraní PCIe x16 4.0, externí rozhraní min. 2x DP, min 1x HDMI, 
podpora pro OpenGL 4.5, Direct3D 12.1, spotřeba max. 300W,
standardní doba záruky dle výrobce VGA</t>
    </r>
  </si>
  <si>
    <r>
      <rPr>
        <b/>
        <sz val="10"/>
        <color theme="1"/>
        <rFont val="Arial"/>
        <family val="2"/>
        <charset val="238"/>
      </rPr>
      <t>Grafická karta č. 2</t>
    </r>
    <r>
      <rPr>
        <sz val="10"/>
        <color theme="1"/>
        <rFont val="Arial"/>
        <family val="2"/>
        <charset val="238"/>
      </rPr>
      <t>:
grafická karta pro deep learning s GPU benchmarkem min. 39000 dle http://www.cpubenchmark.net, kvůli energetické efektivitě vyžadována technologie 5nm nebo lepší, 
velikost paměti min. 24GB GDDR6, šířka sběrnice min. 384-bit, 
frekvence jádra min. 2200MHz, frekvence paměti min. 21000MHz, stream procesorů min. 16000,
interní rozhraní PCIe x16 4.0, externí rozhraní min. 2x DP, min 1x HDMI, 
podpora pro OpenGL 4.5, Direct3D 12.1, spotřeba max. 460W,
standardní doba záruky dle výrobce VGA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</si>
</sst>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32"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b/>
      <sz val="14"/>
      <color theme="1"/>
      <name val="Calibri"/>
      <family val="2"/>
      <charset val="238"/>
      <scheme val="minor"/>
    </font>
    <font>
      <b/>
      <sz val="22"/>
      <name val="Calibri"/>
      <family val="2"/>
      <charset val="238"/>
      <scheme val="minor"/>
    </font>
    <font>
      <sz val="22"/>
      <color theme="1"/>
      <name val="Calibri"/>
      <family val="2"/>
      <charset val="238"/>
      <scheme val="minor"/>
    </font>
    <font>
      <b/>
      <sz val="10"/>
      <color theme="1"/>
      <name val="Calibri"/>
      <family val="2"/>
      <charset val="238"/>
      <scheme val="minor"/>
    </font>
    <font>
      <sz val="10"/>
      <color theme="1"/>
      <name val="Calibri"/>
      <family val="2"/>
      <charset val="238"/>
      <scheme val="minor"/>
    </font>
    <font>
      <b/>
      <i/>
      <sz val="10"/>
      <name val="Calibri"/>
      <family val="2"/>
      <charset val="238"/>
      <scheme val="minor"/>
    </font>
    <font>
      <sz val="11"/>
      <name val="Calibri"/>
      <family val="2"/>
      <charset val="238"/>
      <scheme val="minor"/>
    </font>
    <font>
      <sz val="22"/>
      <name val="Calibri"/>
      <family val="2"/>
      <charset val="238"/>
      <scheme val="minor"/>
    </font>
    <font>
      <b/>
      <sz val="11"/>
      <name val="Calibri"/>
      <family val="2"/>
      <charset val="238"/>
      <scheme val="minor"/>
    </font>
    <font>
      <sz val="10"/>
      <color rgb="FF1D1C1D"/>
      <name val="Arial"/>
      <family val="2"/>
      <charset val="238"/>
    </font>
    <font>
      <sz val="10"/>
      <color theme="1"/>
      <name val="Arial"/>
      <family val="2"/>
      <charset val="238"/>
    </font>
    <font>
      <b/>
      <sz val="10"/>
      <color rgb="FF1D1C1D"/>
      <name val="Arial"/>
      <family val="2"/>
      <charset val="238"/>
    </font>
    <font>
      <b/>
      <sz val="10"/>
      <color theme="1"/>
      <name val="Arial"/>
      <family val="2"/>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51">
    <xf numFmtId="0" fontId="0" fillId="0" borderId="0" xfId="0"/>
    <xf numFmtId="164" fontId="16" fillId="0" borderId="10" xfId="0" applyNumberFormat="1" applyFont="1" applyBorder="1" applyAlignment="1" applyProtection="1">
      <alignment horizontal="center" vertical="center" wrapText="1"/>
    </xf>
    <xf numFmtId="164" fontId="16" fillId="0" borderId="10" xfId="0" applyNumberFormat="1" applyFont="1" applyBorder="1" applyAlignment="1" applyProtection="1">
      <alignment horizontal="right" vertical="center"/>
    </xf>
    <xf numFmtId="0" fontId="16" fillId="0" borderId="10" xfId="0" applyNumberFormat="1" applyFont="1" applyFill="1" applyBorder="1" applyAlignment="1" applyProtection="1">
      <alignment horizontal="center" vertical="center" wrapText="1"/>
    </xf>
    <xf numFmtId="164" fontId="0" fillId="0" borderId="10" xfId="0" applyNumberFormat="1" applyFont="1" applyBorder="1" applyAlignment="1" applyProtection="1">
      <alignment horizontal="right" vertical="center"/>
    </xf>
    <xf numFmtId="0" fontId="21"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16" fillId="0" borderId="10" xfId="0" applyFont="1" applyBorder="1" applyAlignment="1" applyProtection="1">
      <alignment horizontal="center" vertical="center"/>
    </xf>
    <xf numFmtId="0" fontId="16" fillId="0" borderId="0" xfId="0" applyFont="1" applyAlignment="1" applyProtection="1">
      <alignment horizontal="center" vertical="center"/>
    </xf>
    <xf numFmtId="0" fontId="0" fillId="0" borderId="10" xfId="0" applyFont="1" applyBorder="1" applyAlignment="1" applyProtection="1">
      <alignment horizontal="center" vertical="center"/>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24" fillId="0" borderId="0" xfId="0" applyNumberFormat="1" applyFont="1" applyFill="1" applyBorder="1" applyAlignment="1" applyProtection="1">
      <alignment horizontal="left" vertical="center"/>
    </xf>
    <xf numFmtId="0" fontId="0" fillId="0" borderId="0" xfId="0" applyFont="1" applyAlignment="1" applyProtection="1">
      <alignment horizontal="left" vertical="center"/>
    </xf>
    <xf numFmtId="0" fontId="16" fillId="0" borderId="0" xfId="0" applyFont="1" applyBorder="1" applyAlignment="1" applyProtection="1">
      <alignment vertical="center" wrapText="1"/>
    </xf>
    <xf numFmtId="0" fontId="16" fillId="0" borderId="0" xfId="0" applyFont="1" applyBorder="1" applyAlignment="1" applyProtection="1">
      <alignment vertical="center"/>
    </xf>
    <xf numFmtId="164" fontId="16" fillId="0" borderId="0" xfId="0" applyNumberFormat="1" applyFont="1" applyBorder="1" applyAlignment="1" applyProtection="1">
      <alignment horizontal="right" vertical="center"/>
    </xf>
    <xf numFmtId="0" fontId="16" fillId="0" borderId="0" xfId="0" applyFont="1" applyBorder="1" applyAlignment="1" applyProtection="1">
      <alignment horizontal="left" vertical="center" wrapText="1"/>
    </xf>
    <xf numFmtId="49" fontId="0" fillId="33" borderId="10" xfId="0" applyNumberFormat="1" applyFont="1" applyFill="1" applyBorder="1" applyAlignment="1" applyProtection="1">
      <alignment horizontal="left" vertical="center" wrapText="1"/>
      <protection locked="0"/>
    </xf>
    <xf numFmtId="164" fontId="0" fillId="33" borderId="10" xfId="0" applyNumberFormat="1" applyFont="1" applyFill="1" applyBorder="1" applyAlignment="1" applyProtection="1">
      <alignment horizontal="right" vertical="center" wrapText="1"/>
      <protection locked="0"/>
    </xf>
    <xf numFmtId="164" fontId="0" fillId="33" borderId="15" xfId="0" applyNumberFormat="1" applyFont="1" applyFill="1" applyBorder="1" applyAlignment="1" applyProtection="1">
      <alignment horizontal="right" vertical="center" wrapText="1"/>
      <protection locked="0"/>
    </xf>
    <xf numFmtId="164" fontId="0" fillId="0" borderId="15" xfId="0" applyNumberFormat="1" applyFont="1" applyBorder="1" applyAlignment="1" applyProtection="1">
      <alignment horizontal="right" vertical="center"/>
    </xf>
    <xf numFmtId="49" fontId="0" fillId="33" borderId="15" xfId="0" applyNumberFormat="1" applyFont="1" applyFill="1" applyBorder="1" applyAlignment="1" applyProtection="1">
      <alignment horizontal="left" vertical="center" wrapText="1"/>
      <protection locked="0"/>
    </xf>
    <xf numFmtId="49" fontId="26" fillId="0" borderId="0" xfId="0" applyNumberFormat="1" applyFont="1" applyAlignment="1" applyProtection="1">
      <alignment horizontal="left" vertical="center" wrapText="1"/>
    </xf>
    <xf numFmtId="49" fontId="25" fillId="0" borderId="0" xfId="0" applyNumberFormat="1" applyFont="1" applyAlignment="1" applyProtection="1">
      <alignment horizontal="left" vertical="center" wrapText="1"/>
    </xf>
    <xf numFmtId="0" fontId="0" fillId="33" borderId="14" xfId="0" applyNumberFormat="1" applyFont="1" applyFill="1" applyBorder="1" applyAlignment="1" applyProtection="1">
      <alignment horizontal="left" vertical="center" wrapText="1"/>
      <protection locked="0"/>
    </xf>
    <xf numFmtId="0" fontId="0" fillId="33" borderId="15" xfId="0" applyNumberFormat="1" applyFont="1" applyFill="1" applyBorder="1" applyAlignment="1" applyProtection="1">
      <alignment horizontal="left" vertical="center" wrapText="1"/>
      <protection locked="0"/>
    </xf>
    <xf numFmtId="0" fontId="18" fillId="0" borderId="10" xfId="42" applyBorder="1" applyAlignment="1" applyProtection="1">
      <alignment vertical="center" wrapText="1"/>
    </xf>
    <xf numFmtId="0" fontId="18" fillId="0" borderId="15" xfId="42" applyBorder="1" applyAlignment="1" applyProtection="1">
      <alignment vertical="center" wrapText="1"/>
    </xf>
    <xf numFmtId="0" fontId="19" fillId="0" borderId="0" xfId="0" applyFont="1" applyAlignment="1" applyProtection="1">
      <alignment vertical="center" wrapText="1"/>
    </xf>
    <xf numFmtId="0" fontId="23" fillId="0" borderId="0" xfId="0" applyFont="1" applyAlignment="1" applyProtection="1">
      <alignment vertical="center"/>
    </xf>
    <xf numFmtId="0" fontId="22" fillId="0" borderId="0" xfId="0" applyFont="1" applyAlignment="1" applyProtection="1">
      <alignment vertical="center"/>
    </xf>
    <xf numFmtId="0" fontId="16" fillId="0" borderId="0" xfId="0" applyFont="1" applyAlignment="1" applyProtection="1">
      <alignment vertical="center" wrapText="1"/>
    </xf>
    <xf numFmtId="0" fontId="16" fillId="0" borderId="13" xfId="0" applyFont="1" applyBorder="1" applyAlignment="1" applyProtection="1">
      <alignment vertical="center" wrapText="1"/>
    </xf>
    <xf numFmtId="49" fontId="27" fillId="0" borderId="13" xfId="0" applyNumberFormat="1" applyFont="1" applyFill="1" applyBorder="1" applyAlignment="1" applyProtection="1">
      <alignment horizontal="center" vertical="center" wrapText="1"/>
    </xf>
    <xf numFmtId="49" fontId="25" fillId="0" borderId="16" xfId="42" applyNumberFormat="1" applyFont="1" applyBorder="1" applyAlignment="1" applyProtection="1">
      <alignment vertical="center" wrapText="1"/>
    </xf>
    <xf numFmtId="49" fontId="25" fillId="0" borderId="13" xfId="42" applyNumberFormat="1" applyFont="1" applyBorder="1" applyAlignment="1" applyProtection="1">
      <alignment vertical="center" wrapText="1"/>
    </xf>
    <xf numFmtId="49" fontId="25" fillId="0" borderId="13" xfId="42" applyNumberFormat="1" applyFont="1" applyBorder="1" applyAlignment="1" applyProtection="1">
      <alignment horizontal="left" vertical="center" wrapText="1"/>
    </xf>
    <xf numFmtId="0" fontId="16" fillId="0" borderId="10" xfId="0" applyFont="1" applyBorder="1" applyAlignment="1" applyProtection="1">
      <alignment vertical="center" wrapText="1"/>
    </xf>
    <xf numFmtId="164" fontId="16" fillId="33" borderId="10" xfId="0" applyNumberFormat="1" applyFont="1" applyFill="1" applyBorder="1" applyAlignment="1" applyProtection="1">
      <alignment horizontal="center" vertical="center" wrapText="1"/>
    </xf>
    <xf numFmtId="0" fontId="16" fillId="33" borderId="10"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horizontal="right" vertical="center"/>
    </xf>
    <xf numFmtId="0" fontId="16" fillId="0" borderId="12"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3" xfId="0" applyFont="1" applyBorder="1" applyAlignment="1" applyProtection="1">
      <alignment horizontal="left" vertical="center" wrapText="1"/>
    </xf>
  </cellXfs>
  <cellStyles count="43">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Hypertextový odkaz" xfId="42"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7"/>
  <sheetViews>
    <sheetView tabSelected="1" zoomScaleNormal="100" workbookViewId="0">
      <selection activeCell="G13" sqref="G13"/>
    </sheetView>
  </sheetViews>
  <sheetFormatPr defaultColWidth="9.140625" defaultRowHeight="15" x14ac:dyDescent="0.25"/>
  <cols>
    <col min="1" max="1" width="42.140625" style="11" customWidth="1"/>
    <col min="2" max="2" width="5.5703125" style="6" customWidth="1"/>
    <col min="3" max="3" width="12.42578125" style="7" customWidth="1"/>
    <col min="4" max="4" width="13.5703125" style="7" customWidth="1"/>
    <col min="5" max="5" width="38.5703125" style="42" customWidth="1"/>
    <col min="6" max="6" width="16.85546875" style="25" hidden="1" customWidth="1"/>
    <col min="7" max="7" width="52.28515625" style="7" customWidth="1"/>
    <col min="8" max="16384" width="9.140625" style="7"/>
  </cols>
  <sheetData>
    <row r="1" spans="1:6" s="5" customFormat="1" ht="57" customHeight="1" x14ac:dyDescent="0.25">
      <c r="A1" s="46" t="s">
        <v>15</v>
      </c>
      <c r="B1" s="46"/>
      <c r="C1" s="46"/>
      <c r="D1" s="46"/>
      <c r="E1" s="46"/>
      <c r="F1" s="24"/>
    </row>
    <row r="2" spans="1:6" s="5" customFormat="1" ht="28.5" x14ac:dyDescent="0.25">
      <c r="A2" s="11" t="s">
        <v>6</v>
      </c>
      <c r="B2" s="43"/>
      <c r="C2" s="43"/>
      <c r="D2" s="43"/>
      <c r="E2" s="26"/>
      <c r="F2" s="24"/>
    </row>
    <row r="3" spans="1:6" s="5" customFormat="1" ht="15" customHeight="1" x14ac:dyDescent="0.25">
      <c r="A3" s="11" t="s">
        <v>8</v>
      </c>
      <c r="B3" s="43"/>
      <c r="C3" s="43"/>
      <c r="D3" s="43"/>
      <c r="E3" s="27"/>
      <c r="F3" s="24"/>
    </row>
    <row r="4" spans="1:6" x14ac:dyDescent="0.25">
      <c r="A4" s="47" t="s">
        <v>7</v>
      </c>
      <c r="B4" s="47"/>
      <c r="C4" s="47"/>
      <c r="D4" s="47"/>
      <c r="E4" s="47"/>
    </row>
    <row r="5" spans="1:6" hidden="1" x14ac:dyDescent="0.25">
      <c r="A5" s="13"/>
      <c r="B5" s="14"/>
      <c r="C5" s="6"/>
    </row>
    <row r="6" spans="1:6" hidden="1" x14ac:dyDescent="0.25">
      <c r="A6" s="13"/>
      <c r="B6" s="14"/>
      <c r="C6" s="6"/>
    </row>
    <row r="7" spans="1:6" hidden="1" x14ac:dyDescent="0.25">
      <c r="A7" s="13"/>
      <c r="B7" s="14"/>
      <c r="C7" s="6"/>
    </row>
    <row r="8" spans="1:6" x14ac:dyDescent="0.25">
      <c r="A8" s="13"/>
      <c r="B8" s="14"/>
      <c r="C8" s="6"/>
    </row>
    <row r="9" spans="1:6" x14ac:dyDescent="0.25">
      <c r="A9" s="13"/>
      <c r="B9" s="14"/>
      <c r="C9" s="6"/>
    </row>
    <row r="10" spans="1:6" s="9" customFormat="1" ht="30" x14ac:dyDescent="0.25">
      <c r="A10" s="3" t="s">
        <v>0</v>
      </c>
      <c r="B10" s="8" t="s">
        <v>1</v>
      </c>
      <c r="C10" s="40" t="s">
        <v>2</v>
      </c>
      <c r="D10" s="1" t="s">
        <v>3</v>
      </c>
      <c r="E10" s="41" t="s">
        <v>4</v>
      </c>
      <c r="F10" s="35" t="s">
        <v>10</v>
      </c>
    </row>
    <row r="11" spans="1:6" x14ac:dyDescent="0.25">
      <c r="A11" s="28" t="s">
        <v>17</v>
      </c>
      <c r="B11" s="10">
        <v>3</v>
      </c>
      <c r="C11" s="20"/>
      <c r="D11" s="4">
        <f>B11*C11</f>
        <v>0</v>
      </c>
      <c r="E11" s="19"/>
      <c r="F11" s="36" t="s">
        <v>11</v>
      </c>
    </row>
    <row r="12" spans="1:6" x14ac:dyDescent="0.25">
      <c r="A12" s="28" t="s">
        <v>19</v>
      </c>
      <c r="B12" s="10">
        <v>12</v>
      </c>
      <c r="C12" s="20"/>
      <c r="D12" s="4">
        <f>B12*C12</f>
        <v>0</v>
      </c>
      <c r="E12" s="19"/>
      <c r="F12" s="37" t="s">
        <v>11</v>
      </c>
    </row>
    <row r="13" spans="1:6" x14ac:dyDescent="0.25">
      <c r="A13" s="28" t="s">
        <v>21</v>
      </c>
      <c r="B13" s="10">
        <v>1</v>
      </c>
      <c r="C13" s="20"/>
      <c r="D13" s="4">
        <f t="shared" ref="D13:D24" si="0">B13*C13</f>
        <v>0</v>
      </c>
      <c r="E13" s="19"/>
      <c r="F13" s="37" t="s">
        <v>12</v>
      </c>
    </row>
    <row r="14" spans="1:6" x14ac:dyDescent="0.25">
      <c r="A14" s="28" t="s">
        <v>23</v>
      </c>
      <c r="B14" s="10">
        <v>12</v>
      </c>
      <c r="C14" s="20"/>
      <c r="D14" s="4">
        <f t="shared" si="0"/>
        <v>0</v>
      </c>
      <c r="E14" s="19"/>
      <c r="F14" s="37" t="s">
        <v>11</v>
      </c>
    </row>
    <row r="15" spans="1:6" x14ac:dyDescent="0.25">
      <c r="A15" s="29" t="s">
        <v>26</v>
      </c>
      <c r="B15" s="10">
        <v>1</v>
      </c>
      <c r="C15" s="21"/>
      <c r="D15" s="22">
        <f t="shared" si="0"/>
        <v>0</v>
      </c>
      <c r="E15" s="23"/>
      <c r="F15" s="37" t="s">
        <v>11</v>
      </c>
    </row>
    <row r="16" spans="1:6" x14ac:dyDescent="0.25">
      <c r="A16" s="29" t="s">
        <v>24</v>
      </c>
      <c r="B16" s="10">
        <v>2</v>
      </c>
      <c r="C16" s="20"/>
      <c r="D16" s="4">
        <f t="shared" si="0"/>
        <v>0</v>
      </c>
      <c r="E16" s="19"/>
      <c r="F16" s="37" t="s">
        <v>14</v>
      </c>
    </row>
    <row r="17" spans="1:6" ht="14.45" customHeight="1" x14ac:dyDescent="0.25">
      <c r="A17" s="28" t="s">
        <v>29</v>
      </c>
      <c r="B17" s="10">
        <v>5</v>
      </c>
      <c r="C17" s="20"/>
      <c r="D17" s="4">
        <f t="shared" si="0"/>
        <v>0</v>
      </c>
      <c r="E17" s="19"/>
      <c r="F17" s="37" t="s">
        <v>11</v>
      </c>
    </row>
    <row r="18" spans="1:6" x14ac:dyDescent="0.25">
      <c r="A18" s="28" t="s">
        <v>30</v>
      </c>
      <c r="B18" s="10">
        <v>1</v>
      </c>
      <c r="C18" s="20"/>
      <c r="D18" s="4">
        <f t="shared" si="0"/>
        <v>0</v>
      </c>
      <c r="E18" s="19"/>
      <c r="F18" s="37" t="s">
        <v>11</v>
      </c>
    </row>
    <row r="19" spans="1:6" x14ac:dyDescent="0.25">
      <c r="A19" s="28" t="s">
        <v>31</v>
      </c>
      <c r="B19" s="10">
        <v>1</v>
      </c>
      <c r="C19" s="20"/>
      <c r="D19" s="4">
        <f t="shared" si="0"/>
        <v>0</v>
      </c>
      <c r="E19" s="19"/>
      <c r="F19" s="37" t="s">
        <v>13</v>
      </c>
    </row>
    <row r="20" spans="1:6" hidden="1" x14ac:dyDescent="0.25">
      <c r="A20" s="28"/>
      <c r="B20" s="10"/>
      <c r="C20" s="20"/>
      <c r="D20" s="4">
        <f t="shared" si="0"/>
        <v>0</v>
      </c>
      <c r="E20" s="19"/>
      <c r="F20" s="38" t="s">
        <v>11</v>
      </c>
    </row>
    <row r="21" spans="1:6" hidden="1" x14ac:dyDescent="0.25">
      <c r="A21" s="28"/>
      <c r="B21" s="10"/>
      <c r="C21" s="20"/>
      <c r="D21" s="4">
        <f t="shared" si="0"/>
        <v>0</v>
      </c>
      <c r="E21" s="19"/>
      <c r="F21" s="38" t="s">
        <v>13</v>
      </c>
    </row>
    <row r="22" spans="1:6" hidden="1" x14ac:dyDescent="0.25">
      <c r="A22" s="28"/>
      <c r="B22" s="10"/>
      <c r="C22" s="20"/>
      <c r="D22" s="4">
        <f t="shared" si="0"/>
        <v>0</v>
      </c>
      <c r="E22" s="19"/>
      <c r="F22" s="38" t="s">
        <v>11</v>
      </c>
    </row>
    <row r="23" spans="1:6" hidden="1" x14ac:dyDescent="0.25">
      <c r="A23" s="28"/>
      <c r="B23" s="10"/>
      <c r="C23" s="20"/>
      <c r="D23" s="4">
        <f t="shared" si="0"/>
        <v>0</v>
      </c>
      <c r="E23" s="19"/>
      <c r="F23" s="38" t="s">
        <v>13</v>
      </c>
    </row>
    <row r="24" spans="1:6" hidden="1" x14ac:dyDescent="0.25">
      <c r="A24" s="28"/>
      <c r="B24" s="10"/>
      <c r="C24" s="20"/>
      <c r="D24" s="4">
        <f t="shared" si="0"/>
        <v>0</v>
      </c>
      <c r="E24" s="19"/>
      <c r="F24" s="38" t="s">
        <v>13</v>
      </c>
    </row>
    <row r="25" spans="1:6" ht="29.45" customHeight="1" x14ac:dyDescent="0.25">
      <c r="A25" s="48" t="s">
        <v>5</v>
      </c>
      <c r="B25" s="49"/>
      <c r="C25" s="50"/>
      <c r="D25" s="2">
        <f>SUM(D11:D19)</f>
        <v>0</v>
      </c>
      <c r="E25" s="39"/>
      <c r="F25" s="34"/>
    </row>
    <row r="26" spans="1:6" x14ac:dyDescent="0.25">
      <c r="A26" s="15"/>
      <c r="B26" s="16"/>
      <c r="C26" s="16"/>
      <c r="D26" s="17"/>
      <c r="E26" s="18"/>
    </row>
    <row r="27" spans="1:6" hidden="1" x14ac:dyDescent="0.25">
      <c r="A27" s="15"/>
      <c r="B27" s="16"/>
      <c r="C27" s="16"/>
      <c r="D27" s="17"/>
      <c r="E27" s="18"/>
    </row>
    <row r="28" spans="1:6" hidden="1" x14ac:dyDescent="0.25">
      <c r="A28" s="15"/>
      <c r="B28" s="16"/>
      <c r="C28" s="16"/>
      <c r="D28" s="17"/>
      <c r="E28" s="18"/>
    </row>
    <row r="29" spans="1:6" hidden="1" x14ac:dyDescent="0.25">
      <c r="A29" s="15"/>
      <c r="B29" s="16"/>
      <c r="C29" s="16"/>
      <c r="D29" s="17"/>
      <c r="E29" s="18"/>
    </row>
    <row r="30" spans="1:6" hidden="1" x14ac:dyDescent="0.25">
      <c r="A30" s="15"/>
      <c r="B30" s="16"/>
      <c r="C30" s="16"/>
      <c r="D30" s="17"/>
      <c r="E30" s="18"/>
    </row>
    <row r="31" spans="1:6" hidden="1" x14ac:dyDescent="0.25">
      <c r="A31" s="15"/>
      <c r="B31" s="16"/>
      <c r="C31" s="16"/>
      <c r="D31" s="17"/>
      <c r="E31" s="18"/>
    </row>
    <row r="32" spans="1:6" hidden="1" x14ac:dyDescent="0.25">
      <c r="A32" s="15"/>
      <c r="B32" s="16"/>
      <c r="C32" s="16"/>
      <c r="D32" s="17"/>
      <c r="E32" s="18"/>
    </row>
    <row r="33" spans="1:6" hidden="1" x14ac:dyDescent="0.25">
      <c r="A33" s="15"/>
      <c r="B33" s="16"/>
      <c r="C33" s="16"/>
      <c r="D33" s="17"/>
      <c r="E33" s="18"/>
    </row>
    <row r="34" spans="1:6" hidden="1" x14ac:dyDescent="0.25">
      <c r="A34" s="15"/>
      <c r="B34" s="16"/>
      <c r="C34" s="16"/>
      <c r="D34" s="17"/>
      <c r="E34" s="18"/>
    </row>
    <row r="35" spans="1:6" hidden="1" x14ac:dyDescent="0.25">
      <c r="A35" s="15"/>
      <c r="B35" s="16"/>
      <c r="C35" s="16"/>
      <c r="D35" s="17"/>
      <c r="E35" s="18"/>
    </row>
    <row r="36" spans="1:6" hidden="1" x14ac:dyDescent="0.25">
      <c r="A36" s="15"/>
      <c r="B36" s="16"/>
      <c r="C36" s="16"/>
      <c r="D36" s="17"/>
      <c r="E36" s="18"/>
    </row>
    <row r="37" spans="1:6" hidden="1" x14ac:dyDescent="0.25">
      <c r="A37" s="15"/>
      <c r="B37" s="16"/>
      <c r="C37" s="16"/>
      <c r="D37" s="17"/>
      <c r="E37" s="18"/>
    </row>
    <row r="38" spans="1:6" hidden="1" x14ac:dyDescent="0.25">
      <c r="A38" s="15"/>
      <c r="B38" s="16"/>
      <c r="C38" s="16"/>
      <c r="D38" s="17"/>
      <c r="E38" s="18"/>
    </row>
    <row r="39" spans="1:6" ht="23.25" customHeight="1" x14ac:dyDescent="0.25">
      <c r="A39" s="30" t="s">
        <v>9</v>
      </c>
    </row>
    <row r="40" spans="1:6" ht="6" customHeight="1" x14ac:dyDescent="0.25">
      <c r="A40" s="30"/>
    </row>
    <row r="41" spans="1:6" s="11" customFormat="1" ht="123.95" customHeight="1" x14ac:dyDescent="0.25">
      <c r="A41" s="44" t="s">
        <v>16</v>
      </c>
      <c r="B41" s="44"/>
      <c r="C41" s="44"/>
      <c r="D41" s="44"/>
      <c r="E41" s="44"/>
      <c r="F41" s="25"/>
    </row>
    <row r="42" spans="1:6" s="11" customFormat="1" ht="135.75" customHeight="1" x14ac:dyDescent="0.25">
      <c r="A42" s="44" t="s">
        <v>18</v>
      </c>
      <c r="B42" s="44"/>
      <c r="C42" s="44"/>
      <c r="D42" s="44"/>
      <c r="E42" s="44"/>
      <c r="F42" s="25"/>
    </row>
    <row r="43" spans="1:6" s="11" customFormat="1" ht="108" customHeight="1" x14ac:dyDescent="0.25">
      <c r="A43" s="44" t="s">
        <v>20</v>
      </c>
      <c r="B43" s="44"/>
      <c r="C43" s="44"/>
      <c r="D43" s="44"/>
      <c r="E43" s="44"/>
      <c r="F43" s="25"/>
    </row>
    <row r="44" spans="1:6" s="11" customFormat="1" ht="124.5" customHeight="1" x14ac:dyDescent="0.25">
      <c r="A44" s="44" t="s">
        <v>22</v>
      </c>
      <c r="B44" s="44"/>
      <c r="C44" s="44"/>
      <c r="D44" s="44"/>
      <c r="E44" s="44"/>
      <c r="F44" s="25"/>
    </row>
    <row r="45" spans="1:6" s="11" customFormat="1" ht="155.25" customHeight="1" x14ac:dyDescent="0.25">
      <c r="A45" s="44" t="s">
        <v>27</v>
      </c>
      <c r="B45" s="44"/>
      <c r="C45" s="44"/>
      <c r="D45" s="44"/>
      <c r="E45" s="44"/>
      <c r="F45" s="25"/>
    </row>
    <row r="46" spans="1:6" s="11" customFormat="1" ht="131.25" customHeight="1" x14ac:dyDescent="0.25">
      <c r="A46" s="44" t="s">
        <v>25</v>
      </c>
      <c r="B46" s="44"/>
      <c r="C46" s="44"/>
      <c r="D46" s="44"/>
      <c r="E46" s="44"/>
      <c r="F46" s="25"/>
    </row>
    <row r="47" spans="1:6" s="11" customFormat="1" ht="132.75" customHeight="1" x14ac:dyDescent="0.25">
      <c r="A47" s="44" t="s">
        <v>28</v>
      </c>
      <c r="B47" s="44"/>
      <c r="C47" s="44"/>
      <c r="D47" s="44"/>
      <c r="E47" s="44"/>
      <c r="F47" s="25"/>
    </row>
    <row r="48" spans="1:6" s="11" customFormat="1" ht="126.75" customHeight="1" x14ac:dyDescent="0.25">
      <c r="A48" s="45" t="s">
        <v>32</v>
      </c>
      <c r="B48" s="45"/>
      <c r="C48" s="45"/>
      <c r="D48" s="45"/>
      <c r="E48" s="45"/>
      <c r="F48" s="25"/>
    </row>
    <row r="49" spans="1:6" s="11" customFormat="1" ht="129.75" customHeight="1" x14ac:dyDescent="0.25">
      <c r="A49" s="45" t="s">
        <v>33</v>
      </c>
      <c r="B49" s="45"/>
      <c r="C49" s="45"/>
      <c r="D49" s="45"/>
      <c r="E49" s="45"/>
      <c r="F49" s="25"/>
    </row>
    <row r="50" spans="1:6" s="11" customFormat="1" ht="12" customHeight="1" x14ac:dyDescent="0.25">
      <c r="A50" s="44"/>
      <c r="B50" s="44"/>
      <c r="C50" s="44"/>
      <c r="D50" s="44"/>
      <c r="E50" s="44"/>
      <c r="F50" s="25"/>
    </row>
    <row r="51" spans="1:6" x14ac:dyDescent="0.25">
      <c r="B51" s="11"/>
      <c r="C51" s="11"/>
      <c r="D51" s="11"/>
      <c r="E51" s="11"/>
    </row>
    <row r="52" spans="1:6" x14ac:dyDescent="0.25">
      <c r="B52" s="11"/>
      <c r="C52" s="11"/>
      <c r="D52" s="11"/>
      <c r="E52" s="11"/>
    </row>
    <row r="53" spans="1:6" x14ac:dyDescent="0.25">
      <c r="B53" s="11"/>
      <c r="C53" s="11"/>
      <c r="D53" s="11"/>
      <c r="E53" s="11"/>
    </row>
    <row r="54" spans="1:6" x14ac:dyDescent="0.25">
      <c r="B54" s="11"/>
      <c r="C54" s="11"/>
      <c r="D54" s="11"/>
      <c r="E54" s="11"/>
    </row>
    <row r="55" spans="1:6" x14ac:dyDescent="0.25">
      <c r="A55" s="31"/>
    </row>
    <row r="56" spans="1:6" x14ac:dyDescent="0.25">
      <c r="A56" s="31"/>
    </row>
    <row r="58" spans="1:6" x14ac:dyDescent="0.25">
      <c r="A58" s="32"/>
    </row>
    <row r="59" spans="1:6" x14ac:dyDescent="0.25">
      <c r="A59" s="31"/>
    </row>
    <row r="60" spans="1:6" x14ac:dyDescent="0.25">
      <c r="A60" s="31"/>
    </row>
    <row r="61" spans="1:6" x14ac:dyDescent="0.25">
      <c r="A61" s="31"/>
    </row>
    <row r="62" spans="1:6" x14ac:dyDescent="0.25">
      <c r="A62" s="31"/>
    </row>
    <row r="63" spans="1:6" x14ac:dyDescent="0.25">
      <c r="A63" s="31"/>
    </row>
    <row r="64" spans="1:6" x14ac:dyDescent="0.25">
      <c r="A64" s="31"/>
    </row>
    <row r="65" spans="1:6" x14ac:dyDescent="0.25">
      <c r="A65" s="31"/>
    </row>
    <row r="66" spans="1:6" x14ac:dyDescent="0.25">
      <c r="A66" s="31"/>
    </row>
    <row r="67" spans="1:6" x14ac:dyDescent="0.25">
      <c r="A67" s="31"/>
    </row>
    <row r="68" spans="1:6" x14ac:dyDescent="0.25">
      <c r="A68" s="31"/>
    </row>
    <row r="69" spans="1:6" x14ac:dyDescent="0.25">
      <c r="A69" s="31"/>
    </row>
    <row r="70" spans="1:6" x14ac:dyDescent="0.25">
      <c r="A70" s="31"/>
    </row>
    <row r="71" spans="1:6" x14ac:dyDescent="0.25">
      <c r="A71" s="31"/>
    </row>
    <row r="72" spans="1:6" x14ac:dyDescent="0.25">
      <c r="A72" s="31"/>
    </row>
    <row r="73" spans="1:6" x14ac:dyDescent="0.25">
      <c r="A73" s="31"/>
    </row>
    <row r="74" spans="1:6" x14ac:dyDescent="0.25">
      <c r="A74" s="31"/>
    </row>
    <row r="75" spans="1:6" x14ac:dyDescent="0.25">
      <c r="A75" s="31"/>
    </row>
    <row r="76" spans="1:6" s="11" customFormat="1" x14ac:dyDescent="0.25">
      <c r="A76" s="31"/>
      <c r="F76" s="25"/>
    </row>
    <row r="94" spans="1:1" x14ac:dyDescent="0.25">
      <c r="A94" s="33"/>
    </row>
    <row r="105" spans="1:1" x14ac:dyDescent="0.25">
      <c r="A105" s="33"/>
    </row>
    <row r="122" spans="1:1" ht="15" customHeight="1" x14ac:dyDescent="0.25"/>
    <row r="123" spans="1:1" ht="15" customHeight="1" x14ac:dyDescent="0.25"/>
    <row r="124" spans="1:1" ht="15" customHeight="1" x14ac:dyDescent="0.25"/>
    <row r="125" spans="1:1" ht="15" customHeight="1" x14ac:dyDescent="0.25"/>
    <row r="126" spans="1:1" ht="15" customHeight="1" x14ac:dyDescent="0.25">
      <c r="A126" s="33"/>
    </row>
    <row r="127" spans="1:1" ht="15" customHeight="1" x14ac:dyDescent="0.25"/>
    <row r="128" spans="1: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spans="1:1" ht="15" customHeight="1" x14ac:dyDescent="0.25"/>
    <row r="146" spans="1:1" ht="15" customHeight="1" x14ac:dyDescent="0.25"/>
    <row r="147" spans="1:1" ht="15" customHeight="1" x14ac:dyDescent="0.25"/>
    <row r="148" spans="1:1" ht="15" customHeight="1" x14ac:dyDescent="0.25">
      <c r="A148" s="33"/>
    </row>
    <row r="149" spans="1:1" ht="15" customHeight="1" x14ac:dyDescent="0.25"/>
    <row r="150" spans="1:1" ht="15" customHeight="1" x14ac:dyDescent="0.25"/>
    <row r="151" spans="1:1" ht="15" customHeight="1" x14ac:dyDescent="0.25"/>
    <row r="152" spans="1:1" ht="15" customHeight="1" x14ac:dyDescent="0.25"/>
    <row r="153" spans="1:1" ht="15" customHeight="1" x14ac:dyDescent="0.25"/>
    <row r="154" spans="1:1" ht="15" customHeight="1" x14ac:dyDescent="0.25"/>
    <row r="155" spans="1:1" ht="15" customHeight="1" x14ac:dyDescent="0.25"/>
    <row r="156" spans="1:1" ht="15" customHeight="1" x14ac:dyDescent="0.25"/>
    <row r="157" spans="1:1" ht="15" customHeight="1" x14ac:dyDescent="0.25"/>
    <row r="158" spans="1:1" ht="15" customHeight="1" x14ac:dyDescent="0.25"/>
    <row r="159" spans="1:1" ht="15" customHeight="1" x14ac:dyDescent="0.25"/>
    <row r="160" spans="1:1" ht="15" customHeight="1" x14ac:dyDescent="0.25"/>
    <row r="161" spans="1:6" ht="15" customHeight="1" x14ac:dyDescent="0.25"/>
    <row r="162" spans="1:6" ht="15" customHeight="1" x14ac:dyDescent="0.25"/>
    <row r="163" spans="1:6" ht="15" customHeight="1" x14ac:dyDescent="0.25"/>
    <row r="164" spans="1:6" ht="15" customHeight="1" x14ac:dyDescent="0.25"/>
    <row r="165" spans="1:6" ht="15" customHeight="1" x14ac:dyDescent="0.25"/>
    <row r="166" spans="1:6" ht="15" customHeight="1" x14ac:dyDescent="0.25"/>
    <row r="167" spans="1:6" ht="15" customHeight="1" x14ac:dyDescent="0.25"/>
    <row r="168" spans="1:6" ht="15" customHeight="1" x14ac:dyDescent="0.25"/>
    <row r="169" spans="1:6" ht="15" customHeight="1" x14ac:dyDescent="0.25"/>
    <row r="170" spans="1:6" s="11" customFormat="1" ht="15" customHeight="1" x14ac:dyDescent="0.25">
      <c r="B170" s="12"/>
      <c r="E170" s="42"/>
      <c r="F170" s="25"/>
    </row>
    <row r="171" spans="1:6" s="11" customFormat="1" ht="15" customHeight="1" x14ac:dyDescent="0.25">
      <c r="A171" s="33"/>
      <c r="B171" s="12"/>
      <c r="E171" s="42"/>
      <c r="F171" s="25"/>
    </row>
    <row r="172" spans="1:6" s="11" customFormat="1" ht="15" customHeight="1" x14ac:dyDescent="0.25">
      <c r="B172" s="12"/>
      <c r="E172" s="42"/>
      <c r="F172" s="25"/>
    </row>
    <row r="173" spans="1:6" s="11" customFormat="1" ht="15" customHeight="1" x14ac:dyDescent="0.25">
      <c r="B173" s="12"/>
      <c r="E173" s="42"/>
      <c r="F173" s="25"/>
    </row>
    <row r="174" spans="1:6" s="11" customFormat="1" ht="15" customHeight="1" x14ac:dyDescent="0.25">
      <c r="B174" s="12"/>
      <c r="E174" s="42"/>
      <c r="F174" s="25"/>
    </row>
    <row r="175" spans="1:6" s="11" customFormat="1" ht="15" customHeight="1" x14ac:dyDescent="0.25">
      <c r="B175" s="12"/>
      <c r="E175" s="42"/>
      <c r="F175" s="25"/>
    </row>
    <row r="176" spans="1:6" s="11" customFormat="1" ht="15" customHeight="1" x14ac:dyDescent="0.25">
      <c r="B176" s="12"/>
      <c r="E176" s="42"/>
      <c r="F176" s="25"/>
    </row>
    <row r="177" spans="2:6" s="11" customFormat="1" ht="15" customHeight="1" x14ac:dyDescent="0.25">
      <c r="B177" s="12"/>
      <c r="E177" s="42"/>
      <c r="F177" s="25"/>
    </row>
    <row r="178" spans="2:6" s="11" customFormat="1" ht="15" customHeight="1" x14ac:dyDescent="0.25">
      <c r="B178" s="12"/>
      <c r="E178" s="42"/>
      <c r="F178" s="25"/>
    </row>
    <row r="179" spans="2:6" s="11" customFormat="1" ht="15" customHeight="1" x14ac:dyDescent="0.25">
      <c r="B179" s="12"/>
      <c r="E179" s="42"/>
      <c r="F179" s="25"/>
    </row>
    <row r="180" spans="2:6" s="11" customFormat="1" ht="15" customHeight="1" x14ac:dyDescent="0.25">
      <c r="B180" s="12"/>
      <c r="E180" s="42"/>
      <c r="F180" s="25"/>
    </row>
    <row r="181" spans="2:6" s="11" customFormat="1" ht="15" customHeight="1" x14ac:dyDescent="0.25">
      <c r="B181" s="12"/>
      <c r="E181" s="42"/>
      <c r="F181" s="25"/>
    </row>
    <row r="182" spans="2:6" s="11" customFormat="1" ht="15" customHeight="1" x14ac:dyDescent="0.25">
      <c r="B182" s="12"/>
      <c r="E182" s="42"/>
      <c r="F182" s="25"/>
    </row>
    <row r="183" spans="2:6" s="11" customFormat="1" ht="15" customHeight="1" x14ac:dyDescent="0.25">
      <c r="B183" s="12"/>
      <c r="E183" s="42"/>
      <c r="F183" s="25"/>
    </row>
    <row r="184" spans="2:6" s="11" customFormat="1" ht="15" customHeight="1" x14ac:dyDescent="0.25">
      <c r="B184" s="12"/>
      <c r="E184" s="42"/>
      <c r="F184" s="25"/>
    </row>
    <row r="185" spans="2:6" s="11" customFormat="1" ht="15" customHeight="1" x14ac:dyDescent="0.25">
      <c r="B185" s="12"/>
      <c r="E185" s="42"/>
      <c r="F185" s="25"/>
    </row>
    <row r="186" spans="2:6" s="11" customFormat="1" ht="15" customHeight="1" x14ac:dyDescent="0.25">
      <c r="B186" s="12"/>
      <c r="E186" s="42"/>
      <c r="F186" s="25"/>
    </row>
    <row r="187" spans="2:6" s="11" customFormat="1" ht="15" customHeight="1" x14ac:dyDescent="0.25">
      <c r="B187" s="12"/>
      <c r="E187" s="42"/>
      <c r="F187" s="25"/>
    </row>
    <row r="188" spans="2:6" s="11" customFormat="1" ht="15" customHeight="1" x14ac:dyDescent="0.25">
      <c r="B188" s="12"/>
      <c r="E188" s="42"/>
      <c r="F188" s="25"/>
    </row>
    <row r="189" spans="2:6" s="11" customFormat="1" ht="15" customHeight="1" x14ac:dyDescent="0.25">
      <c r="B189" s="12"/>
      <c r="E189" s="42"/>
      <c r="F189" s="25"/>
    </row>
    <row r="190" spans="2:6" s="11" customFormat="1" ht="15" customHeight="1" x14ac:dyDescent="0.25">
      <c r="B190" s="12"/>
      <c r="E190" s="42"/>
      <c r="F190" s="25"/>
    </row>
    <row r="191" spans="2:6" s="11" customFormat="1" ht="15" customHeight="1" x14ac:dyDescent="0.25">
      <c r="B191" s="12"/>
      <c r="E191" s="42"/>
      <c r="F191" s="25"/>
    </row>
    <row r="192" spans="2:6" s="11" customFormat="1" ht="15" customHeight="1" x14ac:dyDescent="0.25">
      <c r="B192" s="12"/>
      <c r="E192" s="42"/>
      <c r="F192" s="25"/>
    </row>
    <row r="193" spans="1:6" s="11" customFormat="1" ht="15" customHeight="1" x14ac:dyDescent="0.25">
      <c r="B193" s="12"/>
      <c r="E193" s="42"/>
      <c r="F193" s="25"/>
    </row>
    <row r="194" spans="1:6" ht="15" customHeight="1" x14ac:dyDescent="0.25"/>
    <row r="195" spans="1:6" s="11" customFormat="1" ht="15" customHeight="1" x14ac:dyDescent="0.25">
      <c r="A195" s="33"/>
      <c r="B195" s="12"/>
      <c r="E195" s="42"/>
      <c r="F195" s="25"/>
    </row>
    <row r="196" spans="1:6" s="11" customFormat="1" ht="15" customHeight="1" x14ac:dyDescent="0.25">
      <c r="B196" s="12"/>
      <c r="E196" s="42"/>
      <c r="F196" s="25"/>
    </row>
    <row r="197" spans="1:6" s="11" customFormat="1" ht="15" customHeight="1" x14ac:dyDescent="0.25">
      <c r="B197" s="12"/>
      <c r="E197" s="42"/>
      <c r="F197" s="25"/>
    </row>
    <row r="198" spans="1:6" s="11" customFormat="1" ht="15" customHeight="1" x14ac:dyDescent="0.25">
      <c r="B198" s="12"/>
      <c r="E198" s="42"/>
      <c r="F198" s="25"/>
    </row>
    <row r="199" spans="1:6" s="11" customFormat="1" ht="15" customHeight="1" x14ac:dyDescent="0.25">
      <c r="B199" s="12"/>
      <c r="E199" s="42"/>
      <c r="F199" s="25"/>
    </row>
    <row r="200" spans="1:6" s="11" customFormat="1" ht="15" customHeight="1" x14ac:dyDescent="0.25">
      <c r="B200" s="12"/>
      <c r="E200" s="42"/>
      <c r="F200" s="25"/>
    </row>
    <row r="201" spans="1:6" s="11" customFormat="1" ht="15" customHeight="1" x14ac:dyDescent="0.25">
      <c r="B201" s="12"/>
      <c r="E201" s="42"/>
      <c r="F201" s="25"/>
    </row>
    <row r="202" spans="1:6" s="11" customFormat="1" ht="15" customHeight="1" x14ac:dyDescent="0.25">
      <c r="B202" s="12"/>
      <c r="E202" s="42"/>
      <c r="F202" s="25"/>
    </row>
    <row r="203" spans="1:6" s="11" customFormat="1" ht="15" customHeight="1" x14ac:dyDescent="0.25">
      <c r="B203" s="12"/>
      <c r="E203" s="42"/>
      <c r="F203" s="25"/>
    </row>
    <row r="204" spans="1:6" s="11" customFormat="1" ht="15" customHeight="1" x14ac:dyDescent="0.25">
      <c r="B204" s="12"/>
      <c r="E204" s="42"/>
      <c r="F204" s="25"/>
    </row>
    <row r="205" spans="1:6" s="11" customFormat="1" ht="15" customHeight="1" x14ac:dyDescent="0.25">
      <c r="B205" s="12"/>
      <c r="E205" s="42"/>
      <c r="F205" s="25"/>
    </row>
    <row r="206" spans="1:6" s="11" customFormat="1" ht="15" customHeight="1" x14ac:dyDescent="0.25">
      <c r="B206" s="12"/>
      <c r="E206" s="42"/>
      <c r="F206" s="25"/>
    </row>
    <row r="207" spans="1:6" s="11" customFormat="1" ht="15" customHeight="1" x14ac:dyDescent="0.25">
      <c r="B207" s="12"/>
      <c r="E207" s="42"/>
      <c r="F207" s="25"/>
    </row>
    <row r="208" spans="1:6" s="11" customFormat="1" ht="15" customHeight="1" x14ac:dyDescent="0.25">
      <c r="B208" s="12"/>
      <c r="E208" s="42"/>
      <c r="F208" s="25"/>
    </row>
    <row r="209" spans="1:6" s="11" customFormat="1" ht="15" customHeight="1" x14ac:dyDescent="0.25">
      <c r="B209" s="12"/>
      <c r="E209" s="42"/>
      <c r="F209" s="25"/>
    </row>
    <row r="210" spans="1:6" s="11" customFormat="1" ht="15" customHeight="1" x14ac:dyDescent="0.25">
      <c r="B210" s="12"/>
      <c r="E210" s="42"/>
      <c r="F210" s="25"/>
    </row>
    <row r="211" spans="1:6" s="11" customFormat="1" ht="15" customHeight="1" x14ac:dyDescent="0.25">
      <c r="B211" s="12"/>
      <c r="E211" s="42"/>
      <c r="F211" s="25"/>
    </row>
    <row r="212" spans="1:6" s="11" customFormat="1" ht="15" customHeight="1" x14ac:dyDescent="0.25">
      <c r="B212" s="12"/>
      <c r="E212" s="42"/>
      <c r="F212" s="25"/>
    </row>
    <row r="213" spans="1:6" ht="15" customHeight="1" x14ac:dyDescent="0.25"/>
    <row r="214" spans="1:6" ht="15" customHeight="1" x14ac:dyDescent="0.25">
      <c r="A214" s="33"/>
    </row>
    <row r="215" spans="1:6" ht="15" customHeight="1" x14ac:dyDescent="0.25"/>
    <row r="216" spans="1:6" ht="15" customHeight="1" x14ac:dyDescent="0.25"/>
    <row r="217" spans="1:6" ht="15" customHeight="1" x14ac:dyDescent="0.25"/>
    <row r="218" spans="1:6" ht="15" customHeight="1" x14ac:dyDescent="0.25"/>
    <row r="219" spans="1:6" ht="15" customHeight="1" x14ac:dyDescent="0.25"/>
    <row r="220" spans="1:6" ht="15" customHeight="1" x14ac:dyDescent="0.25"/>
    <row r="221" spans="1:6" ht="15" customHeight="1" x14ac:dyDescent="0.25"/>
    <row r="222" spans="1:6" ht="15" customHeight="1" x14ac:dyDescent="0.25"/>
    <row r="223" spans="1:6" ht="15" customHeight="1" x14ac:dyDescent="0.25"/>
    <row r="224" spans="1:6" ht="15" customHeight="1" x14ac:dyDescent="0.25"/>
    <row r="225" ht="15" customHeight="1" x14ac:dyDescent="0.25"/>
    <row r="226" ht="15" customHeight="1" x14ac:dyDescent="0.25"/>
    <row r="227" ht="15" customHeight="1" x14ac:dyDescent="0.25"/>
  </sheetData>
  <sheetProtection algorithmName="SHA-512" hashValue="9j8J5mEL82Jyl1lfomHjUrra/gRMUuyT7AbZWQ23WD0KOUJaeB0J1zK9jCzmsUwWsV70T+BuxkCfv78IJQLgSg==" saltValue="jkjg+JKeAr7VLeKoCQVqJg==" spinCount="100000" sheet="1" formatRows="0"/>
  <mergeCells count="13">
    <mergeCell ref="A1:E1"/>
    <mergeCell ref="A41:E41"/>
    <mergeCell ref="A42:E42"/>
    <mergeCell ref="A43:E43"/>
    <mergeCell ref="A44:E44"/>
    <mergeCell ref="A4:E4"/>
    <mergeCell ref="A25:C25"/>
    <mergeCell ref="A45:E45"/>
    <mergeCell ref="A48:E48"/>
    <mergeCell ref="A49:E49"/>
    <mergeCell ref="A50:E50"/>
    <mergeCell ref="A46:E46"/>
    <mergeCell ref="A47:E47"/>
  </mergeCells>
  <hyperlinks>
    <hyperlink ref="A11" location="'Seznam položek'!A41" display="SSD disk č. 1" xr:uid="{A84AD1A8-FC0B-4686-855E-D664C91C52C6}"/>
    <hyperlink ref="A12" location="'Seznam položek'!A42" display="LCD monitor č. 1" xr:uid="{F203BE24-7B6D-433A-9AEE-9AA982AD6CA1}"/>
    <hyperlink ref="A13" location="'Seznam položek'!A43" display="SSD disk č. 2" xr:uid="{8AF265F6-4297-44B9-BD84-9241260079F2}"/>
    <hyperlink ref="A14" location="'Seznam položek'!A44" display="SATA disk č. 1" xr:uid="{A9940C37-8F95-418E-BE2F-9CFFD035232D}"/>
    <hyperlink ref="A16" location="'Seznam položek'!A46" display="SATA disk č. 2" xr:uid="{E4EE1A70-0E4F-4327-992C-B6DF76E2EFEA}"/>
    <hyperlink ref="A15" location="'Seznam položek'!A45" display="Televize SMART LED č. 1" xr:uid="{5B457212-9ACC-46C1-9DC8-97EBED05CD04}"/>
    <hyperlink ref="A17" location="'Seznam položek'!A47" display="Externí disk č. 1" xr:uid="{BB55F4AB-D140-453F-95D4-690FEF674184}"/>
    <hyperlink ref="A18" location="'Seznam položek'!A48" display="Grafická karta č. 1" xr:uid="{5F3BF80D-C001-4DD0-AD2E-54C36E212058}"/>
    <hyperlink ref="A19" location="'Seznam položek'!A49" display="Grafická karta č. 2" xr:uid="{701D44C3-A5B4-4F7F-82E6-8CA18AD9E149}"/>
  </hyperlinks>
  <pageMargins left="0.25" right="0.25" top="0.75" bottom="0.75" header="0.3" footer="0.3"/>
  <pageSetup paperSize="9" scale="88" fitToHeight="0" orientation="portrait" r:id="rId1"/>
  <rowBreaks count="2" manualBreakCount="2">
    <brk id="104" max="16383" man="1"/>
    <brk id="1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položek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Ders s.r.o</dc:creator>
  <cp:lastModifiedBy>Marcela Charvátová</cp:lastModifiedBy>
  <cp:lastPrinted>2023-06-02T08:44:13Z</cp:lastPrinted>
  <dcterms:created xsi:type="dcterms:W3CDTF">2018-06-26T12:57:26Z</dcterms:created>
  <dcterms:modified xsi:type="dcterms:W3CDTF">2023-06-02T08:44:24Z</dcterms:modified>
</cp:coreProperties>
</file>