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emin\FJFI 2021-21 KFE NTB PC LCD\"/>
    </mc:Choice>
  </mc:AlternateContent>
  <bookViews>
    <workbookView xWindow="0" yWindow="0" windowWidth="28800" windowHeight="12300"/>
  </bookViews>
  <sheets>
    <sheet name="Tabulka hodnocení" sheetId="1" r:id="rId1"/>
    <sheet name="Technické specifikace polože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A7" i="2"/>
  <c r="B6" i="2"/>
  <c r="A6" i="2"/>
  <c r="B5" i="2"/>
  <c r="A5" i="2"/>
  <c r="B4" i="2"/>
  <c r="A4" i="2"/>
  <c r="B3" i="2"/>
  <c r="A3" i="2"/>
  <c r="E19" i="1" l="1"/>
  <c r="C1" i="2" l="1"/>
  <c r="E29" i="1" l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E11" i="1"/>
  <c r="E10" i="1"/>
  <c r="E9" i="1"/>
  <c r="E31" i="1" l="1"/>
  <c r="E32" i="1" s="1"/>
</calcChain>
</file>

<file path=xl/sharedStrings.xml><?xml version="1.0" encoding="utf-8"?>
<sst xmlns="http://schemas.openxmlformats.org/spreadsheetml/2006/main" count="49" uniqueCount="30">
  <si>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</si>
  <si>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</si>
  <si>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</si>
  <si>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</si>
  <si>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</si>
  <si>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</si>
  <si>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</si>
  <si>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</si>
  <si>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</si>
  <si>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</si>
  <si>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</si>
  <si>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</si>
  <si>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</si>
  <si>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</si>
  <si>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</si>
  <si>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</si>
  <si>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</si>
  <si>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Tabulka pro hodnocení nabídky k VZ:</t>
  </si>
  <si>
    <t xml:space="preserve">Technická specifikace a záruka:               </t>
  </si>
  <si>
    <t>notebook</t>
  </si>
  <si>
    <t>FJFI 2021-21 KFE NTB PC LCD</t>
  </si>
  <si>
    <t>LCD</t>
  </si>
  <si>
    <t>HDD</t>
  </si>
  <si>
    <t>PC č. 1</t>
  </si>
  <si>
    <t>PC č. 2</t>
  </si>
  <si>
    <t>• úhlopříčka 13,3“
• displej IPS, minimální rozlišení 1920x1080, antireflexní,  svítivost min. 400 cd/m2
• procesor min. 4 jádra (8 vláken), frekvence min. 2,8 GHz, turbo min. 4,7 GHz, výkon podle cpubenchmark.net (PassMarks) min. 10600
• RAM min. 16 GB, frekvenci min. 4200 MHz
• disk SSD min. 500 GB s rozhraním M.2 PCIe/NVMe
• podsvícená klávesnice (jazyk klávesnice CZ), čtečka otisků prstů, čtečka paměťových karet, webkamera
• min. 3x USB-C, WiFi min. 802.11ax, Bluetooth min. v5.1, Thunderbolt 4, nabíjecí konektor USB-C
• provedení - celokovový notebook, hmotnost nejvýše 1,25 kg
• cena max. 40.000 Kč s DPH
• nový, nepoužitý operační systém Windows (kde použití jiného operačního systému by znamenalo další náklady na související softwarové aplikace a školení uživatelů) v nejaktuálnější verzi, jehož pravost je garantovaná a u výrobce ověřitelná</t>
  </si>
  <si>
    <t xml:space="preserve">• provedení mini PC, max. rozměry (šířka, hloubka, výška) 20 x 20 x 5 cm
• procesor min. 4 jádra (8 vláken), výkon podle cpubenchmark.net (PassMarks) min. 8200
• RAM min. 8 GB
• Disk SSD min. 250 GB
• min. 4 výstupy USB 2.0 (a vyšší), min. 1x USB-C, HDMI, DP
• cena max. 13.000 Kč s DPH
• bez OS
</t>
  </si>
  <si>
    <t xml:space="preserve">• procesor min. 8 jádry (16 vláken), výkon podle cpubenchmark.net (PassMarks) min. 21000
• RAM min. 32 GB
• Disk SSD min. 1 TB
• min. 4 výstupy USB 2.0 (a vyšší), min. 1x USB-C, HDMI, DP
• cena max. 24.000 Kč s DPH
• bez OS
</t>
  </si>
  <si>
    <t xml:space="preserve">• úhlopříčka min. 31“, rozlišení min. 4K (3840 × 2160), typ IPS nebo VA, rovný displej, jas min. 250 cd/m2
• vstupy: HDMI, DP, USB-C nebo Thunderbolt s podporou nabíjení
• min. 2 porty USB 2.0 kompatibilní
• výškové nastavitelný
• cena za kus max. 15.000 Kč s DPH
</t>
  </si>
  <si>
    <t xml:space="preserve">• formát 3,5“, rozhraní SATA III
• kapacita min. 10 TB
• model třídy NAS nebo Enterprise
• maximální udávaná rychlost čtení a zápisu min. 240 MB/s
• vyrovnávací paměť min. 256 MB
• cena za kus max. 9.000 Kč s DPH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</si>
</sst>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9" sqref="A9"/>
    </sheetView>
  </sheetViews>
  <sheetFormatPr defaultRowHeight="15" x14ac:dyDescent="0.25"/>
  <cols>
    <col min="1" max="1" width="7.5703125" bestFit="1" customWidth="1"/>
    <col min="2" max="2" width="41.85546875" customWidth="1"/>
    <col min="3" max="3" width="7.5703125" bestFit="1" customWidth="1"/>
    <col min="4" max="4" width="22.85546875" bestFit="1" customWidth="1"/>
    <col min="5" max="6" width="15.28515625" bestFit="1" customWidth="1"/>
  </cols>
  <sheetData>
    <row r="1" spans="1:6" ht="15.75" x14ac:dyDescent="0.25">
      <c r="A1" t="s">
        <v>0</v>
      </c>
      <c r="B1" s="27" t="s">
        <v>17</v>
      </c>
      <c r="C1" s="29" t="s">
        <v>20</v>
      </c>
      <c r="D1" s="28"/>
    </row>
    <row r="2" spans="1:6" x14ac:dyDescent="0.25">
      <c r="A2" t="s">
        <v>0</v>
      </c>
      <c r="B2" s="1" t="s">
        <v>1</v>
      </c>
    </row>
    <row r="3" spans="1:6" ht="80.25" customHeight="1" x14ac:dyDescent="0.25">
      <c r="A3" t="s">
        <v>0</v>
      </c>
      <c r="B3" t="s">
        <v>2</v>
      </c>
      <c r="C3" s="2" t="s">
        <v>0</v>
      </c>
      <c r="D3" s="30"/>
      <c r="E3" s="31"/>
      <c r="F3" s="32"/>
    </row>
    <row r="6" spans="1:6" ht="30" x14ac:dyDescent="0.2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25">
      <c r="A7" t="s">
        <v>8</v>
      </c>
      <c r="B7" s="33" t="s">
        <v>16</v>
      </c>
      <c r="C7" s="34"/>
      <c r="D7" s="35"/>
      <c r="E7" s="4" t="s">
        <v>8</v>
      </c>
      <c r="F7" s="5"/>
    </row>
    <row r="8" spans="1:6" x14ac:dyDescent="0.25">
      <c r="A8" s="3" t="s">
        <v>9</v>
      </c>
      <c r="B8" s="36"/>
      <c r="C8" s="37"/>
      <c r="D8" s="38"/>
      <c r="E8" s="6" t="s">
        <v>8</v>
      </c>
      <c r="F8" s="7"/>
    </row>
    <row r="9" spans="1:6" x14ac:dyDescent="0.25">
      <c r="A9" s="23">
        <v>1</v>
      </c>
      <c r="B9" s="25" t="s">
        <v>19</v>
      </c>
      <c r="C9" s="24">
        <v>1</v>
      </c>
      <c r="D9" s="9">
        <v>0</v>
      </c>
      <c r="E9" s="10">
        <f>C9 * D9</f>
        <v>0</v>
      </c>
      <c r="F9" s="11"/>
    </row>
    <row r="10" spans="1:6" x14ac:dyDescent="0.25">
      <c r="A10" s="8">
        <v>2</v>
      </c>
      <c r="B10" s="22" t="s">
        <v>23</v>
      </c>
      <c r="C10" s="8">
        <v>1</v>
      </c>
      <c r="D10" s="9">
        <v>0</v>
      </c>
      <c r="E10" s="10">
        <f>C10 * D10</f>
        <v>0</v>
      </c>
      <c r="F10" s="11"/>
    </row>
    <row r="11" spans="1:6" x14ac:dyDescent="0.25">
      <c r="A11" s="8">
        <v>3</v>
      </c>
      <c r="B11" s="12" t="s">
        <v>24</v>
      </c>
      <c r="C11" s="8">
        <v>1</v>
      </c>
      <c r="D11" s="9">
        <v>0</v>
      </c>
      <c r="E11" s="10">
        <f t="shared" ref="E11:E28" si="0">C11 * D11</f>
        <v>0</v>
      </c>
      <c r="F11" s="11"/>
    </row>
    <row r="12" spans="1:6" x14ac:dyDescent="0.25">
      <c r="A12" s="8">
        <v>4</v>
      </c>
      <c r="B12" s="12" t="s">
        <v>21</v>
      </c>
      <c r="C12" s="8">
        <v>3</v>
      </c>
      <c r="D12" s="9">
        <v>0</v>
      </c>
      <c r="E12" s="10">
        <f t="shared" si="0"/>
        <v>0</v>
      </c>
      <c r="F12" s="11"/>
    </row>
    <row r="13" spans="1:6" x14ac:dyDescent="0.25">
      <c r="A13" s="8">
        <v>5</v>
      </c>
      <c r="B13" s="12" t="s">
        <v>22</v>
      </c>
      <c r="C13" s="8">
        <v>2</v>
      </c>
      <c r="D13" s="9">
        <v>0</v>
      </c>
      <c r="E13" s="10">
        <f t="shared" si="0"/>
        <v>0</v>
      </c>
      <c r="F13" s="11"/>
    </row>
    <row r="14" spans="1:6" x14ac:dyDescent="0.2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2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2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2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2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25">
      <c r="A19" s="8">
        <v>12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25">
      <c r="A20" s="8">
        <v>13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25">
      <c r="A21" s="8">
        <v>14</v>
      </c>
      <c r="B21" s="12"/>
      <c r="C21" s="8"/>
      <c r="D21" s="9"/>
      <c r="E21" s="10">
        <f t="shared" si="0"/>
        <v>0</v>
      </c>
      <c r="F21" s="11"/>
    </row>
    <row r="22" spans="1:6" x14ac:dyDescent="0.25">
      <c r="A22" s="8">
        <v>15</v>
      </c>
      <c r="B22" s="3"/>
      <c r="C22" s="8"/>
      <c r="D22" s="9"/>
      <c r="E22" s="10">
        <f t="shared" si="0"/>
        <v>0</v>
      </c>
      <c r="F22" s="11"/>
    </row>
    <row r="23" spans="1:6" x14ac:dyDescent="0.25">
      <c r="A23" s="8">
        <v>16</v>
      </c>
      <c r="B23" s="12"/>
      <c r="C23" s="8"/>
      <c r="D23" s="9"/>
      <c r="E23" s="10">
        <f t="shared" si="0"/>
        <v>0</v>
      </c>
      <c r="F23" s="11"/>
    </row>
    <row r="24" spans="1:6" x14ac:dyDescent="0.25">
      <c r="A24" s="8">
        <v>17</v>
      </c>
      <c r="B24" s="3"/>
      <c r="C24" s="8"/>
      <c r="D24" s="9"/>
      <c r="E24" s="10">
        <f t="shared" si="0"/>
        <v>0</v>
      </c>
      <c r="F24" s="11"/>
    </row>
    <row r="25" spans="1:6" x14ac:dyDescent="0.25">
      <c r="A25" s="8">
        <v>18</v>
      </c>
      <c r="B25" s="3"/>
      <c r="C25" s="8"/>
      <c r="D25" s="9"/>
      <c r="E25" s="10">
        <f t="shared" si="0"/>
        <v>0</v>
      </c>
      <c r="F25" s="11"/>
    </row>
    <row r="26" spans="1:6" x14ac:dyDescent="0.25">
      <c r="A26" s="8">
        <v>19</v>
      </c>
      <c r="B26" s="3"/>
      <c r="C26" s="8"/>
      <c r="D26" s="9"/>
      <c r="E26" s="10">
        <f t="shared" si="0"/>
        <v>0</v>
      </c>
      <c r="F26" s="11"/>
    </row>
    <row r="27" spans="1:6" x14ac:dyDescent="0.25">
      <c r="A27" s="8">
        <v>20</v>
      </c>
      <c r="B27" s="3"/>
      <c r="C27" s="8"/>
      <c r="D27" s="9"/>
      <c r="E27" s="10">
        <f t="shared" si="0"/>
        <v>0</v>
      </c>
      <c r="F27" s="11"/>
    </row>
    <row r="28" spans="1:6" x14ac:dyDescent="0.25">
      <c r="A28" s="8"/>
      <c r="B28" s="3"/>
      <c r="C28" s="8"/>
      <c r="D28" s="9"/>
      <c r="E28" s="10">
        <f t="shared" si="0"/>
        <v>0</v>
      </c>
      <c r="F28" s="11"/>
    </row>
    <row r="29" spans="1:6" x14ac:dyDescent="0.25">
      <c r="A29" s="8"/>
      <c r="B29" s="13"/>
      <c r="C29" s="8"/>
      <c r="D29" s="9"/>
      <c r="E29" s="10">
        <f>C29 * D29</f>
        <v>0</v>
      </c>
      <c r="F29" s="11" t="s">
        <v>10</v>
      </c>
    </row>
    <row r="30" spans="1:6" x14ac:dyDescent="0.25">
      <c r="A30" t="s">
        <v>0</v>
      </c>
      <c r="C30" t="s">
        <v>0</v>
      </c>
      <c r="D30" t="s">
        <v>0</v>
      </c>
      <c r="E30" t="s">
        <v>0</v>
      </c>
      <c r="F30" t="s">
        <v>0</v>
      </c>
    </row>
    <row r="31" spans="1:6" x14ac:dyDescent="0.25">
      <c r="A31" t="s">
        <v>0</v>
      </c>
      <c r="B31" t="s">
        <v>0</v>
      </c>
      <c r="C31" t="s">
        <v>0</v>
      </c>
      <c r="D31" s="14" t="s">
        <v>11</v>
      </c>
      <c r="E31" s="10">
        <f>SUM(E9:E29)</f>
        <v>0</v>
      </c>
      <c r="F31" t="s">
        <v>0</v>
      </c>
    </row>
    <row r="32" spans="1:6" x14ac:dyDescent="0.25">
      <c r="A32" t="s">
        <v>0</v>
      </c>
      <c r="B32" t="s">
        <v>0</v>
      </c>
      <c r="C32" t="s">
        <v>0</v>
      </c>
      <c r="D32" s="14" t="s">
        <v>12</v>
      </c>
      <c r="E32" s="10">
        <f>E31 * 1.21</f>
        <v>0</v>
      </c>
      <c r="F32" t="s">
        <v>13</v>
      </c>
    </row>
  </sheetData>
  <protectedRanges>
    <protectedRange sqref="C3:E3 D19:D20 F19:F20 F9:F18 D9:D18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8" sqref="C8"/>
    </sheetView>
  </sheetViews>
  <sheetFormatPr defaultRowHeight="15" x14ac:dyDescent="0.25"/>
  <cols>
    <col min="1" max="1" width="7.5703125" bestFit="1" customWidth="1"/>
    <col min="2" max="2" width="27.5703125" customWidth="1"/>
    <col min="3" max="3" width="114.28515625" bestFit="1" customWidth="1"/>
  </cols>
  <sheetData>
    <row r="1" spans="1:3" ht="16.5" customHeight="1" x14ac:dyDescent="0.4">
      <c r="A1" s="29" t="s">
        <v>18</v>
      </c>
      <c r="B1" s="15"/>
      <c r="C1" s="29" t="str">
        <f>'Tabulka hodnocení'!C1</f>
        <v>FJFI 2021-21 KFE NTB PC LCD</v>
      </c>
    </row>
    <row r="2" spans="1:3" x14ac:dyDescent="0.25">
      <c r="A2" s="3" t="s">
        <v>14</v>
      </c>
      <c r="B2" s="16" t="s">
        <v>3</v>
      </c>
      <c r="C2" s="3" t="s">
        <v>15</v>
      </c>
    </row>
    <row r="3" spans="1:3" ht="153" x14ac:dyDescent="0.25">
      <c r="A3" s="17">
        <f>'Tabulka hodnocení'!A9</f>
        <v>1</v>
      </c>
      <c r="B3" s="26" t="str">
        <f>'Tabulka hodnocení'!B9</f>
        <v>notebook</v>
      </c>
      <c r="C3" s="19" t="s">
        <v>25</v>
      </c>
    </row>
    <row r="4" spans="1:3" ht="102" x14ac:dyDescent="0.25">
      <c r="A4" s="17">
        <f>'Tabulka hodnocení'!A10</f>
        <v>2</v>
      </c>
      <c r="B4" s="26" t="str">
        <f>'Tabulka hodnocení'!B10</f>
        <v>PC č. 1</v>
      </c>
      <c r="C4" s="19" t="s">
        <v>26</v>
      </c>
    </row>
    <row r="5" spans="1:3" ht="89.25" x14ac:dyDescent="0.25">
      <c r="A5" s="17">
        <f>'Tabulka hodnocení'!A11</f>
        <v>3</v>
      </c>
      <c r="B5" s="26" t="str">
        <f>'Tabulka hodnocení'!B11</f>
        <v>PC č. 2</v>
      </c>
      <c r="C5" s="19" t="s">
        <v>27</v>
      </c>
    </row>
    <row r="6" spans="1:3" ht="76.5" x14ac:dyDescent="0.25">
      <c r="A6" s="17">
        <f>'Tabulka hodnocení'!A12</f>
        <v>4</v>
      </c>
      <c r="B6" s="26" t="str">
        <f>'Tabulka hodnocení'!B12</f>
        <v>LCD</v>
      </c>
      <c r="C6" s="19" t="s">
        <v>28</v>
      </c>
    </row>
    <row r="7" spans="1:3" ht="90" x14ac:dyDescent="0.25">
      <c r="A7" s="17">
        <f>'Tabulka hodnocení'!A13</f>
        <v>5</v>
      </c>
      <c r="B7" s="26" t="str">
        <f>'Tabulka hodnocení'!B13</f>
        <v>HDD</v>
      </c>
      <c r="C7" s="20" t="s">
        <v>29</v>
      </c>
    </row>
    <row r="8" spans="1:3" x14ac:dyDescent="0.25">
      <c r="A8" s="17"/>
      <c r="B8" s="18"/>
      <c r="C8" s="19"/>
    </row>
    <row r="9" spans="1:3" x14ac:dyDescent="0.25">
      <c r="A9" s="17"/>
      <c r="B9" s="18"/>
      <c r="C9" s="21"/>
    </row>
    <row r="10" spans="1:3" x14ac:dyDescent="0.25">
      <c r="A10" s="17"/>
      <c r="B10" s="18"/>
      <c r="C10" s="20"/>
    </row>
    <row r="11" spans="1:3" x14ac:dyDescent="0.25">
      <c r="A11" s="17"/>
      <c r="B11" s="18"/>
      <c r="C11" s="3"/>
    </row>
    <row r="12" spans="1:3" x14ac:dyDescent="0.25">
      <c r="A12" s="17"/>
      <c r="B12" s="12"/>
      <c r="C12" s="3"/>
    </row>
    <row r="13" spans="1:3" x14ac:dyDescent="0.25">
      <c r="A13" s="17"/>
      <c r="B13" s="12"/>
      <c r="C13" s="3"/>
    </row>
    <row r="14" spans="1:3" x14ac:dyDescent="0.25">
      <c r="A14" s="17"/>
      <c r="B14" s="12"/>
      <c r="C14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schlopet</cp:lastModifiedBy>
  <dcterms:created xsi:type="dcterms:W3CDTF">2019-04-24T10:59:16Z</dcterms:created>
  <dcterms:modified xsi:type="dcterms:W3CDTF">2021-09-20T08:32:12Z</dcterms:modified>
</cp:coreProperties>
</file>