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1\VZ - 3 - 2021 - Drogerie\"/>
    </mc:Choice>
  </mc:AlternateContent>
  <xr:revisionPtr revIDLastSave="0" documentId="8_{824141B2-3B30-4080-A8C5-21E7CD02A369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7" i="1"/>
  <c r="G6" i="1"/>
  <c r="F11" i="1"/>
  <c r="F10" i="1"/>
  <c r="G10" i="1" s="1"/>
  <c r="E5" i="1"/>
  <c r="F9" i="1"/>
  <c r="G9" i="1" s="1"/>
  <c r="F8" i="1"/>
  <c r="G8" i="1" s="1"/>
  <c r="F7" i="1"/>
  <c r="F6" i="1"/>
  <c r="E7" i="1"/>
  <c r="E8" i="1"/>
  <c r="E9" i="1"/>
  <c r="E10" i="1"/>
  <c r="E11" i="1"/>
  <c r="E6" i="1"/>
  <c r="E4" i="1"/>
  <c r="E3" i="1"/>
  <c r="F5" i="1" l="1"/>
  <c r="G5" i="1" s="1"/>
  <c r="F4" i="1"/>
  <c r="G4" i="1" s="1"/>
  <c r="F3" i="1"/>
  <c r="G3" i="1" l="1"/>
  <c r="F12" i="1"/>
  <c r="G12" i="1" s="1"/>
</calcChain>
</file>

<file path=xl/sharedStrings.xml><?xml version="1.0" encoding="utf-8"?>
<sst xmlns="http://schemas.openxmlformats.org/spreadsheetml/2006/main" count="25" uniqueCount="25">
  <si>
    <t>množství s DPH</t>
  </si>
  <si>
    <t>množství bez DPH</t>
  </si>
  <si>
    <t>CELKEM:</t>
  </si>
  <si>
    <t>obrázek + množství</t>
  </si>
  <si>
    <t>OBJEDNÁVKY GEMIN</t>
  </si>
  <si>
    <t>cena za ks, roli, balení  bez DPH</t>
  </si>
  <si>
    <t>cena za ks, roli, balení      s DPH</t>
  </si>
  <si>
    <t>množství počet</t>
  </si>
  <si>
    <r>
      <rPr>
        <b/>
        <sz val="11"/>
        <color indexed="8"/>
        <rFont val="Calibri"/>
        <family val="2"/>
        <charset val="238"/>
      </rPr>
      <t>1)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>Osvěžovač vzduchu, objem 300 ml., (např.  vůně Japonská zahrada</t>
    </r>
    <r>
      <rPr>
        <sz val="11"/>
        <color theme="1"/>
        <rFont val="Calibri"/>
        <family val="2"/>
        <charset val="238"/>
        <scheme val="minor"/>
      </rPr>
      <t xml:space="preserve">), </t>
    </r>
  </si>
  <si>
    <r>
      <rPr>
        <b/>
        <sz val="11"/>
        <color theme="1"/>
        <rFont val="Calibri"/>
        <family val="2"/>
        <charset val="238"/>
        <scheme val="minor"/>
      </rPr>
      <t>2) Papírový ručník bílý, 2 vrstvy, 100% celulóza, 4000 ks v kartonu (krabici).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Rozměr 23x24 cm</t>
    </r>
    <r>
      <rPr>
        <sz val="11"/>
        <color theme="1"/>
        <rFont val="Calibri"/>
        <family val="2"/>
        <charset val="238"/>
        <scheme val="minor"/>
      </rPr>
      <t xml:space="preserve"> (Harmony)</t>
    </r>
  </si>
  <si>
    <t>30 krabic</t>
  </si>
  <si>
    <t>360 ks</t>
  </si>
  <si>
    <t>6) Švédská útěrka, mikrovlákno, 40x40 cm</t>
  </si>
  <si>
    <r>
      <rPr>
        <b/>
        <sz val="11"/>
        <color theme="1"/>
        <rFont val="Calibri"/>
        <family val="2"/>
        <charset val="238"/>
        <scheme val="minor"/>
      </rPr>
      <t>7) Hadr univerzální PETR</t>
    </r>
    <r>
      <rPr>
        <b/>
        <u/>
        <sz val="11"/>
        <color theme="1"/>
        <rFont val="Calibri"/>
        <family val="2"/>
        <charset val="238"/>
        <scheme val="minor"/>
      </rPr>
      <t xml:space="preserve">  </t>
    </r>
    <r>
      <rPr>
        <b/>
        <u/>
        <sz val="11"/>
        <color rgb="FFFF0000"/>
        <rFont val="Calibri"/>
        <family val="2"/>
        <charset val="238"/>
        <scheme val="minor"/>
      </rPr>
      <t>PROFI 150g/cm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35 x 40 cm, </t>
    </r>
    <r>
      <rPr>
        <b/>
        <u/>
        <sz val="11"/>
        <color rgb="FFFF0000"/>
        <rFont val="Calibri"/>
        <family val="2"/>
        <charset val="238"/>
        <scheme val="minor"/>
      </rPr>
      <t>ŽLUTÁ BARVA</t>
    </r>
  </si>
  <si>
    <t>12 kusů</t>
  </si>
  <si>
    <r>
      <t>8) Hadr univerzální PETR</t>
    </r>
    <r>
      <rPr>
        <b/>
        <u/>
        <sz val="11"/>
        <color theme="1"/>
        <rFont val="Calibri"/>
        <family val="2"/>
        <charset val="238"/>
        <scheme val="minor"/>
      </rPr>
      <t xml:space="preserve">  </t>
    </r>
    <r>
      <rPr>
        <b/>
        <u/>
        <sz val="11"/>
        <color rgb="FFFF0000"/>
        <rFont val="Calibri"/>
        <family val="2"/>
        <charset val="238"/>
        <scheme val="minor"/>
      </rPr>
      <t>PROFI 150g/cm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35 x 40 cm, </t>
    </r>
    <r>
      <rPr>
        <b/>
        <u/>
        <sz val="11"/>
        <color rgb="FFFF0000"/>
        <rFont val="Calibri"/>
        <family val="2"/>
        <charset val="238"/>
        <scheme val="minor"/>
      </rPr>
      <t>ZELENÁ BARVA</t>
    </r>
  </si>
  <si>
    <r>
      <t>9) Hadr univerzální PETR</t>
    </r>
    <r>
      <rPr>
        <b/>
        <u/>
        <sz val="11"/>
        <color theme="1"/>
        <rFont val="Calibri"/>
        <family val="2"/>
        <charset val="238"/>
        <scheme val="minor"/>
      </rPr>
      <t xml:space="preserve">  </t>
    </r>
    <r>
      <rPr>
        <b/>
        <u/>
        <sz val="11"/>
        <color rgb="FFFF0000"/>
        <rFont val="Calibri"/>
        <family val="2"/>
        <charset val="238"/>
        <scheme val="minor"/>
      </rPr>
      <t>PROFI 150g/cm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35 x 40 cm,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u/>
        <sz val="11"/>
        <color rgb="FFFF0000"/>
        <rFont val="Calibri"/>
        <family val="2"/>
        <charset val="238"/>
        <scheme val="minor"/>
      </rPr>
      <t>MODRÁ BARVA</t>
    </r>
  </si>
  <si>
    <t>Příloha č. 5 - specifikace plnění VZ - čistící, úklidové prostředky, drogistické a jiné zboží  
pro ÚKZÚZ Opava, Oddělení majetkové správy, Jaselská 16, Opava, PSČ 746 01</t>
  </si>
  <si>
    <t>Popis zboží VZ 3/2021                          ÚKZÚZ OdMS Opava</t>
  </si>
  <si>
    <r>
      <t xml:space="preserve">4) Domestos - WC čistič, 750 ml.,   </t>
    </r>
    <r>
      <rPr>
        <b/>
        <sz val="10"/>
        <color theme="1"/>
        <rFont val="Calibri"/>
        <family val="2"/>
        <charset val="238"/>
        <scheme val="minor"/>
      </rPr>
      <t xml:space="preserve">tekutý dezinfekční a čistící prostředek na toaletu. </t>
    </r>
  </si>
  <si>
    <t>5) FIXINELA tekutý čistič na rez a vodní kámen 500 ml.</t>
  </si>
  <si>
    <t>10 kusů</t>
  </si>
  <si>
    <t>20 kusů</t>
  </si>
  <si>
    <t>21 kusů</t>
  </si>
  <si>
    <r>
      <t xml:space="preserve">3) Toaletní papír  2vrstvý, větší návin na roličce. 
</t>
    </r>
    <r>
      <rPr>
        <sz val="11"/>
        <color theme="1"/>
        <rFont val="Calibri"/>
        <family val="2"/>
        <charset val="238"/>
        <scheme val="minor"/>
      </rPr>
      <t>Celkem požadováno 360 ks roliček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</si>
</sst>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2" borderId="6" xfId="0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4" fontId="0" fillId="3" borderId="8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4" fontId="0" fillId="3" borderId="7" xfId="0" applyNumberFormat="1" applyFill="1" applyBorder="1" applyAlignment="1">
      <alignment horizontal="right"/>
    </xf>
    <xf numFmtId="4" fontId="2" fillId="3" borderId="5" xfId="0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png"/><Relationship Id="rId7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hyperlink" Target="https://www.alfachem.cz/files/products_images/product_big/0/1web_fixinela.jpg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0</xdr:rowOff>
    </xdr:from>
    <xdr:to>
      <xdr:col>2</xdr:col>
      <xdr:colOff>0</xdr:colOff>
      <xdr:row>2</xdr:row>
      <xdr:rowOff>0</xdr:rowOff>
    </xdr:to>
    <xdr:pic>
      <xdr:nvPicPr>
        <xdr:cNvPr id="1664" name="Obrázek 1">
          <a:extLst>
            <a:ext uri="{FF2B5EF4-FFF2-40B4-BE49-F238E27FC236}">
              <a16:creationId xmlns:a16="http://schemas.microsoft.com/office/drawing/2014/main" id="{A4B921F6-B4D8-4EE8-AEBD-183D5049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13252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504828</xdr:colOff>
      <xdr:row>2</xdr:row>
      <xdr:rowOff>209555</xdr:rowOff>
    </xdr:from>
    <xdr:to>
      <xdr:col>1</xdr:col>
      <xdr:colOff>930084</xdr:colOff>
      <xdr:row>2</xdr:row>
      <xdr:rowOff>1581347</xdr:rowOff>
    </xdr:to>
    <xdr:pic>
      <xdr:nvPicPr>
        <xdr:cNvPr id="43" name="Obrázek 35">
          <a:extLst>
            <a:ext uri="{FF2B5EF4-FFF2-40B4-BE49-F238E27FC236}">
              <a16:creationId xmlns:a16="http://schemas.microsoft.com/office/drawing/2014/main" id="{D469071E-EF0A-4B25-9FDA-78B54AEDF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8" y="1238255"/>
          <a:ext cx="425256" cy="1371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3</xdr:row>
      <xdr:rowOff>571500</xdr:rowOff>
    </xdr:from>
    <xdr:to>
      <xdr:col>2</xdr:col>
      <xdr:colOff>19050</xdr:colOff>
      <xdr:row>3</xdr:row>
      <xdr:rowOff>1381125</xdr:rowOff>
    </xdr:to>
    <xdr:pic>
      <xdr:nvPicPr>
        <xdr:cNvPr id="48" name="Obrázek 2">
          <a:extLst>
            <a:ext uri="{FF2B5EF4-FFF2-40B4-BE49-F238E27FC236}">
              <a16:creationId xmlns:a16="http://schemas.microsoft.com/office/drawing/2014/main" id="{50EF07E8-A05B-4C89-B38A-BC86846F4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3571875"/>
          <a:ext cx="12858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5</xdr:row>
      <xdr:rowOff>57150</xdr:rowOff>
    </xdr:from>
    <xdr:to>
      <xdr:col>1</xdr:col>
      <xdr:colOff>1131774</xdr:colOff>
      <xdr:row>5</xdr:row>
      <xdr:rowOff>866775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A05BF648-044D-4E83-A26F-CCE44AD66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43125" y="6362700"/>
          <a:ext cx="969849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5</xdr:row>
      <xdr:rowOff>1143001</xdr:rowOff>
    </xdr:from>
    <xdr:to>
      <xdr:col>1</xdr:col>
      <xdr:colOff>1009650</xdr:colOff>
      <xdr:row>6</xdr:row>
      <xdr:rowOff>895350</xdr:rowOff>
    </xdr:to>
    <xdr:pic>
      <xdr:nvPicPr>
        <xdr:cNvPr id="6" name="obrázek 3" descr="FIXINELA tekutý čistič na rez a vodní kámen 500 ml">
          <a:hlinkClick xmlns:r="http://schemas.openxmlformats.org/officeDocument/2006/relationships" r:id="rId5" tooltip="&quot;FIXINELA tekutý čistič na rez a vodní kámen 500 ml&quot;"/>
          <a:extLst>
            <a:ext uri="{FF2B5EF4-FFF2-40B4-BE49-F238E27FC236}">
              <a16:creationId xmlns:a16="http://schemas.microsoft.com/office/drawing/2014/main" id="{9380D569-AFAB-42F1-A2AE-D65D5A300F67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7448551"/>
          <a:ext cx="666750" cy="9048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256995</xdr:colOff>
      <xdr:row>8</xdr:row>
      <xdr:rowOff>76200</xdr:rowOff>
    </xdr:from>
    <xdr:to>
      <xdr:col>1</xdr:col>
      <xdr:colOff>1076325</xdr:colOff>
      <xdr:row>8</xdr:row>
      <xdr:rowOff>666750</xdr:rowOff>
    </xdr:to>
    <xdr:pic>
      <xdr:nvPicPr>
        <xdr:cNvPr id="16" name="Obrázek 15" descr="Hadr univerzální PETR profi 35 x 40 cm - 20 ks">
          <a:extLst>
            <a:ext uri="{FF2B5EF4-FFF2-40B4-BE49-F238E27FC236}">
              <a16:creationId xmlns:a16="http://schemas.microsoft.com/office/drawing/2014/main" id="{BA717877-37B9-4F0C-AF3A-0F243D9B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195" y="9839325"/>
          <a:ext cx="81933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224654</xdr:colOff>
      <xdr:row>9</xdr:row>
      <xdr:rowOff>161924</xdr:rowOff>
    </xdr:from>
    <xdr:to>
      <xdr:col>1</xdr:col>
      <xdr:colOff>1028699</xdr:colOff>
      <xdr:row>9</xdr:row>
      <xdr:rowOff>741457</xdr:rowOff>
    </xdr:to>
    <xdr:pic>
      <xdr:nvPicPr>
        <xdr:cNvPr id="17" name="Obrázek 16" descr="Hadr univerzální PETR profi 35 x 40 cm - 20 ks">
          <a:extLst>
            <a:ext uri="{FF2B5EF4-FFF2-40B4-BE49-F238E27FC236}">
              <a16:creationId xmlns:a16="http://schemas.microsoft.com/office/drawing/2014/main" id="{FA1362A2-8B07-4C01-BC37-66809675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854" y="10734674"/>
          <a:ext cx="804045" cy="579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224657</xdr:colOff>
      <xdr:row>10</xdr:row>
      <xdr:rowOff>161926</xdr:rowOff>
    </xdr:from>
    <xdr:to>
      <xdr:col>1</xdr:col>
      <xdr:colOff>1123950</xdr:colOff>
      <xdr:row>11</xdr:row>
      <xdr:rowOff>487</xdr:rowOff>
    </xdr:to>
    <xdr:pic>
      <xdr:nvPicPr>
        <xdr:cNvPr id="19" name="Obrázek 18" descr="Hadr univerzální PETR profi 35 x 40 cm - 20 ks">
          <a:extLst>
            <a:ext uri="{FF2B5EF4-FFF2-40B4-BE49-F238E27FC236}">
              <a16:creationId xmlns:a16="http://schemas.microsoft.com/office/drawing/2014/main" id="{63B82DE0-4B51-42E3-903A-ABC523F9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857" y="11544301"/>
          <a:ext cx="899293" cy="648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showRuler="0" topLeftCell="A10" zoomScaleNormal="100" workbookViewId="0">
      <selection activeCell="F12" sqref="F12:G12"/>
    </sheetView>
  </sheetViews>
  <sheetFormatPr defaultColWidth="9.140625" defaultRowHeight="15" x14ac:dyDescent="0.25"/>
  <cols>
    <col min="1" max="1" width="29.7109375" customWidth="1"/>
    <col min="2" max="2" width="21" customWidth="1"/>
    <col min="3" max="3" width="9.140625" customWidth="1"/>
    <col min="4" max="4" width="9.42578125" style="1" customWidth="1"/>
    <col min="5" max="7" width="9.42578125" customWidth="1"/>
  </cols>
  <sheetData>
    <row r="1" spans="1:7" ht="40.5" customHeight="1" x14ac:dyDescent="0.25">
      <c r="A1" s="23" t="s">
        <v>17</v>
      </c>
      <c r="B1" s="23"/>
      <c r="C1" s="23"/>
      <c r="D1" s="23"/>
      <c r="E1" s="23"/>
      <c r="F1" s="23"/>
      <c r="G1" s="23"/>
    </row>
    <row r="2" spans="1:7" ht="40.5" customHeight="1" x14ac:dyDescent="0.25">
      <c r="A2" s="8" t="s">
        <v>18</v>
      </c>
      <c r="B2" s="9" t="s">
        <v>3</v>
      </c>
      <c r="C2" s="7" t="s">
        <v>7</v>
      </c>
      <c r="D2" s="10" t="s">
        <v>5</v>
      </c>
      <c r="E2" s="10" t="s">
        <v>6</v>
      </c>
      <c r="F2" s="8" t="s">
        <v>1</v>
      </c>
      <c r="G2" s="8" t="s">
        <v>0</v>
      </c>
    </row>
    <row r="3" spans="1:7" ht="155.25" customHeight="1" x14ac:dyDescent="0.25">
      <c r="A3" s="6" t="s">
        <v>8</v>
      </c>
      <c r="B3" s="4" t="s">
        <v>14</v>
      </c>
      <c r="C3" s="15">
        <v>12</v>
      </c>
      <c r="D3" s="24">
        <v>0</v>
      </c>
      <c r="E3" s="25">
        <f t="shared" ref="E3:E7" si="0">D3*1.21</f>
        <v>0</v>
      </c>
      <c r="F3" s="26">
        <f t="shared" ref="F3:G11" si="1">C3*D3</f>
        <v>0</v>
      </c>
      <c r="G3" s="26">
        <f t="shared" ref="G3:G12" si="2">F3*1.21</f>
        <v>0</v>
      </c>
    </row>
    <row r="4" spans="1:7" ht="170.1" customHeight="1" x14ac:dyDescent="0.25">
      <c r="A4" s="11" t="s">
        <v>9</v>
      </c>
      <c r="B4" s="4" t="s">
        <v>10</v>
      </c>
      <c r="C4" s="15">
        <v>30</v>
      </c>
      <c r="D4" s="26">
        <v>0</v>
      </c>
      <c r="E4" s="25">
        <f t="shared" si="0"/>
        <v>0</v>
      </c>
      <c r="F4" s="26">
        <f t="shared" si="1"/>
        <v>0</v>
      </c>
      <c r="G4" s="26">
        <f t="shared" si="2"/>
        <v>0</v>
      </c>
    </row>
    <row r="5" spans="1:7" ht="90.75" customHeight="1" x14ac:dyDescent="0.25">
      <c r="A5" s="18" t="s">
        <v>24</v>
      </c>
      <c r="B5" s="5" t="s">
        <v>11</v>
      </c>
      <c r="C5" s="14">
        <v>360</v>
      </c>
      <c r="D5" s="26">
        <v>0</v>
      </c>
      <c r="E5" s="25">
        <f>D5*1.21</f>
        <v>0</v>
      </c>
      <c r="F5" s="26">
        <f t="shared" si="1"/>
        <v>0</v>
      </c>
      <c r="G5" s="26">
        <f t="shared" si="2"/>
        <v>0</v>
      </c>
    </row>
    <row r="6" spans="1:7" ht="90.75" customHeight="1" x14ac:dyDescent="0.25">
      <c r="A6" s="20" t="s">
        <v>19</v>
      </c>
      <c r="B6" s="19" t="s">
        <v>22</v>
      </c>
      <c r="C6" s="14">
        <v>20</v>
      </c>
      <c r="D6" s="27">
        <v>0</v>
      </c>
      <c r="E6" s="25">
        <f t="shared" si="0"/>
        <v>0</v>
      </c>
      <c r="F6" s="26">
        <f t="shared" si="1"/>
        <v>0</v>
      </c>
      <c r="G6" s="26">
        <f t="shared" si="2"/>
        <v>0</v>
      </c>
    </row>
    <row r="7" spans="1:7" ht="90.75" customHeight="1" x14ac:dyDescent="0.25">
      <c r="A7" s="20" t="s">
        <v>20</v>
      </c>
      <c r="B7" s="19" t="s">
        <v>23</v>
      </c>
      <c r="C7" s="14">
        <v>21</v>
      </c>
      <c r="D7" s="26">
        <v>0</v>
      </c>
      <c r="E7" s="25">
        <f t="shared" si="0"/>
        <v>0</v>
      </c>
      <c r="F7" s="26">
        <f t="shared" si="1"/>
        <v>0</v>
      </c>
      <c r="G7" s="26">
        <f t="shared" si="2"/>
        <v>0</v>
      </c>
    </row>
    <row r="8" spans="1:7" ht="90.75" customHeight="1" x14ac:dyDescent="0.25">
      <c r="A8" s="20" t="s">
        <v>12</v>
      </c>
      <c r="B8" s="21" t="s">
        <v>21</v>
      </c>
      <c r="C8" s="22">
        <v>10</v>
      </c>
      <c r="D8" s="26">
        <v>0</v>
      </c>
      <c r="E8" s="25">
        <f t="shared" ref="E8" si="3">D8*1.21</f>
        <v>0</v>
      </c>
      <c r="F8" s="26">
        <f t="shared" si="1"/>
        <v>0</v>
      </c>
      <c r="G8" s="26">
        <f t="shared" si="2"/>
        <v>0</v>
      </c>
    </row>
    <row r="9" spans="1:7" ht="63.75" customHeight="1" x14ac:dyDescent="0.25">
      <c r="A9" s="18" t="s">
        <v>13</v>
      </c>
      <c r="B9" s="21"/>
      <c r="C9" s="14">
        <v>6</v>
      </c>
      <c r="D9" s="26">
        <v>0</v>
      </c>
      <c r="E9" s="25">
        <f t="shared" ref="E9" si="4">D9*1.21</f>
        <v>0</v>
      </c>
      <c r="F9" s="26">
        <f t="shared" si="1"/>
        <v>0</v>
      </c>
      <c r="G9" s="26">
        <f t="shared" si="2"/>
        <v>0</v>
      </c>
    </row>
    <row r="10" spans="1:7" ht="63.75" customHeight="1" x14ac:dyDescent="0.25">
      <c r="A10" s="18" t="s">
        <v>15</v>
      </c>
      <c r="B10" s="21"/>
      <c r="C10" s="14">
        <v>6</v>
      </c>
      <c r="D10" s="26">
        <v>0</v>
      </c>
      <c r="E10" s="25">
        <f t="shared" ref="E10" si="5">D10*1.21</f>
        <v>0</v>
      </c>
      <c r="F10" s="26">
        <f t="shared" si="1"/>
        <v>0</v>
      </c>
      <c r="G10" s="26">
        <f t="shared" si="2"/>
        <v>0</v>
      </c>
    </row>
    <row r="11" spans="1:7" ht="63.75" customHeight="1" x14ac:dyDescent="0.25">
      <c r="A11" s="18" t="s">
        <v>16</v>
      </c>
      <c r="B11" s="21"/>
      <c r="C11" s="14">
        <v>6</v>
      </c>
      <c r="D11" s="26">
        <v>0</v>
      </c>
      <c r="E11" s="26">
        <f t="shared" ref="E11" si="6">D11*1.21</f>
        <v>0</v>
      </c>
      <c r="F11" s="26">
        <f t="shared" si="1"/>
        <v>0</v>
      </c>
      <c r="G11" s="26">
        <f t="shared" si="2"/>
        <v>0</v>
      </c>
    </row>
    <row r="12" spans="1:7" ht="60" customHeight="1" thickBot="1" x14ac:dyDescent="0.45">
      <c r="A12" s="16" t="s">
        <v>4</v>
      </c>
      <c r="B12" s="17" t="s">
        <v>2</v>
      </c>
      <c r="C12" s="12"/>
      <c r="D12" s="13"/>
      <c r="E12" s="13"/>
      <c r="F12" s="28">
        <f>SUM(F3:F11)</f>
        <v>0</v>
      </c>
      <c r="G12" s="29">
        <f t="shared" si="2"/>
        <v>0</v>
      </c>
    </row>
    <row r="13" spans="1:7" ht="59.25" customHeight="1" thickTop="1" x14ac:dyDescent="0.25">
      <c r="A13" s="2"/>
      <c r="B13" s="2"/>
      <c r="C13" s="2"/>
      <c r="D13" s="3"/>
      <c r="E13" s="2"/>
      <c r="F13" s="2"/>
      <c r="G13" s="2"/>
    </row>
    <row r="14" spans="1:7" ht="15" customHeight="1" x14ac:dyDescent="0.25">
      <c r="A14" s="2"/>
      <c r="B14" s="2"/>
      <c r="C14" s="2"/>
      <c r="D14" s="3"/>
      <c r="E14" s="2"/>
      <c r="F14" s="2"/>
      <c r="G14" s="2"/>
    </row>
    <row r="15" spans="1:7" ht="15" customHeight="1" x14ac:dyDescent="0.25">
      <c r="A15" s="2"/>
      <c r="B15" s="2"/>
      <c r="C15" s="2"/>
      <c r="D15" s="3"/>
      <c r="E15" s="2"/>
      <c r="F15" s="2"/>
      <c r="G15" s="2"/>
    </row>
    <row r="16" spans="1:7" ht="15" customHeight="1" x14ac:dyDescent="0.25">
      <c r="A16" s="2"/>
      <c r="B16" s="2"/>
      <c r="C16" s="2"/>
      <c r="D16" s="3"/>
      <c r="E16" s="2"/>
      <c r="F16" s="2"/>
      <c r="G16" s="2"/>
    </row>
    <row r="17" spans="1:7" x14ac:dyDescent="0.25">
      <c r="A17" s="2"/>
      <c r="B17" s="2"/>
      <c r="C17" s="2"/>
      <c r="D17" s="3"/>
      <c r="E17" s="2"/>
      <c r="F17" s="2"/>
      <c r="G17" s="2"/>
    </row>
    <row r="18" spans="1:7" x14ac:dyDescent="0.25">
      <c r="A18" s="2"/>
      <c r="B18" s="2"/>
      <c r="C18" s="2"/>
      <c r="D18" s="3"/>
      <c r="E18" s="2"/>
      <c r="F18" s="2"/>
      <c r="G18" s="2"/>
    </row>
    <row r="19" spans="1:7" x14ac:dyDescent="0.25">
      <c r="A19" s="2"/>
      <c r="B19" s="2"/>
      <c r="C19" s="2"/>
      <c r="D19" s="3"/>
      <c r="E19" s="2"/>
      <c r="F19" s="2"/>
      <c r="G19" s="2"/>
    </row>
    <row r="20" spans="1:7" x14ac:dyDescent="0.25">
      <c r="A20" s="2"/>
      <c r="B20" s="2"/>
      <c r="C20" s="2"/>
      <c r="D20" s="3"/>
      <c r="E20" s="2"/>
      <c r="F20" s="2"/>
      <c r="G20" s="2"/>
    </row>
    <row r="21" spans="1:7" x14ac:dyDescent="0.25">
      <c r="A21" s="2"/>
      <c r="B21" s="2"/>
      <c r="C21" s="2"/>
      <c r="D21" s="3"/>
      <c r="E21" s="2"/>
      <c r="F21" s="2"/>
      <c r="G21" s="2"/>
    </row>
    <row r="22" spans="1:7" x14ac:dyDescent="0.25">
      <c r="A22" s="2"/>
      <c r="B22" s="2"/>
      <c r="C22" s="2"/>
      <c r="D22" s="3"/>
      <c r="E22" s="2"/>
      <c r="F22" s="2"/>
      <c r="G22" s="2"/>
    </row>
    <row r="23" spans="1:7" x14ac:dyDescent="0.25">
      <c r="A23" s="2"/>
      <c r="B23" s="2"/>
      <c r="C23" s="2"/>
      <c r="D23" s="3"/>
      <c r="E23" s="2"/>
      <c r="F23" s="2"/>
      <c r="G23" s="2"/>
    </row>
    <row r="24" spans="1:7" x14ac:dyDescent="0.25">
      <c r="A24" s="2"/>
      <c r="B24" s="2"/>
      <c r="C24" s="2"/>
      <c r="D24" s="3"/>
      <c r="E24" s="2"/>
      <c r="F24" s="2"/>
      <c r="G24" s="2"/>
    </row>
    <row r="25" spans="1:7" x14ac:dyDescent="0.25">
      <c r="A25" s="2"/>
      <c r="B25" s="2"/>
      <c r="C25" s="2"/>
      <c r="D25" s="3"/>
      <c r="E25" s="2"/>
      <c r="F25" s="2"/>
      <c r="G25" s="2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2019-05-27T12:49:19Z</cp:lastPrinted>
  <dcterms:created xsi:type="dcterms:W3CDTF">2013-02-08T05:26:42Z</dcterms:created>
  <dcterms:modified xsi:type="dcterms:W3CDTF">2021-09-03T10:22:16Z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60308@ukzuz.cz</vt:lpwstr>
  </property>
  <property fmtid="{D5CDD505-2E9C-101B-9397-08002B2CF9AE}" pid="5" name="MSIP_Label_ddfdcfce-ddd9-46fd-a41e-890a4587f248_SetDate">
    <vt:lpwstr>2019-05-02T07:09:58.4532842Z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e637bfd1-a5d6-45dc-a97e-8179efb041cf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