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D57065C3-20B6-4406-9A6D-FE85385FB8A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 s="1"/>
  <c r="E12" i="1" l="1"/>
  <c r="F12" i="1"/>
  <c r="G12" i="1" s="1"/>
  <c r="E7" i="1" l="1"/>
  <c r="F7" i="1"/>
  <c r="G7" i="1" s="1"/>
  <c r="E11" i="1" l="1"/>
  <c r="F11" i="1"/>
  <c r="G11" i="1" s="1"/>
  <c r="E13" i="1" l="1"/>
  <c r="F13" i="1"/>
  <c r="G13" i="1" s="1"/>
  <c r="F8" i="1" l="1"/>
  <c r="G8" i="1" s="1"/>
  <c r="F9" i="1" l="1"/>
  <c r="G9" i="1" s="1"/>
  <c r="E9" i="1"/>
  <c r="F10" i="1"/>
  <c r="G10" i="1" s="1"/>
  <c r="E10" i="1"/>
  <c r="E6" i="1" l="1"/>
  <c r="F6" i="1"/>
  <c r="G6" i="1" s="1"/>
  <c r="F5" i="1"/>
  <c r="G5" i="1" s="1"/>
  <c r="E5" i="1"/>
  <c r="E4" i="1"/>
  <c r="F4" i="1"/>
  <c r="G4" i="1" s="1"/>
  <c r="E3" i="1" l="1"/>
  <c r="F3" i="1"/>
  <c r="G3" i="1" l="1"/>
  <c r="F15" i="1"/>
  <c r="G15" i="1" s="1"/>
</calcChain>
</file>

<file path=xl/sharedStrings.xml><?xml version="1.0" encoding="utf-8"?>
<sst xmlns="http://schemas.openxmlformats.org/spreadsheetml/2006/main" count="34" uniqueCount="30">
  <si>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</si>
  <si>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</si>
  <si>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</si>
  <si>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</si>
  <si>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</si>
  <si>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</si>
  <si>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</si>
  <si>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ks</t>
  </si>
  <si>
    <t>množství počet</t>
  </si>
  <si>
    <t>1 ks</t>
  </si>
  <si>
    <t>6 rolí</t>
  </si>
  <si>
    <t>10 ks</t>
  </si>
  <si>
    <t>2 ks</t>
  </si>
  <si>
    <t>12 ks</t>
  </si>
  <si>
    <t>5 rolí</t>
  </si>
  <si>
    <r>
      <t xml:space="preserve">6) </t>
    </r>
    <r>
      <rPr>
        <b/>
        <sz val="11"/>
        <rFont val="Calibri"/>
        <family val="2"/>
        <charset val="238"/>
        <scheme val="minor"/>
      </rPr>
      <t xml:space="preserve">SAVO PROFI XXL </t>
    </r>
    <r>
      <rPr>
        <sz val="11"/>
        <rFont val="Calibri"/>
        <family val="2"/>
        <charset val="238"/>
        <scheme val="minor"/>
      </rPr>
      <t xml:space="preserve">- </t>
    </r>
    <r>
      <rPr>
        <b/>
        <sz val="11"/>
        <rFont val="Calibri"/>
        <family val="2"/>
        <charset val="238"/>
        <scheme val="minor"/>
      </rPr>
      <t>Lemongrass, 5 kg</t>
    </r>
    <r>
      <rPr>
        <sz val="11"/>
        <rFont val="Calibri"/>
        <family val="2"/>
        <charset val="238"/>
        <scheme val="minor"/>
      </rPr>
      <t>, univerzální čist. prostředek na podlahy a povrchy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</si>
  <si>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7) </t>
    </r>
    <r>
      <rPr>
        <b/>
        <sz val="11"/>
        <rFont val="Calibri"/>
        <family val="2"/>
        <charset val="238"/>
        <scheme val="minor"/>
      </rPr>
      <t xml:space="preserve">Cif - tekutý čistící písek, bílý, obsah 720 g / 500 ml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vhodný na plastové, keramické, porcelánové, chromové a jiné povrchy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</si>
  <si>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JAR Citron na nádobí 900 ml,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čisticí prostředek na nádobí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</si>
  <si>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9)</t>
    </r>
    <r>
      <rPr>
        <b/>
        <sz val="11"/>
        <color theme="1"/>
        <rFont val="Calibri"/>
        <family val="2"/>
        <charset val="238"/>
        <scheme val="minor"/>
      </rPr>
      <t xml:space="preserve"> Sáčky do koše, 40 l, LDPE, pevné,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zatahovací, 15 ks v roli, 25 mikronů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</si>
  <si>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Sáčky do koše, 60 l</t>
    </r>
    <r>
      <rPr>
        <sz val="11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LDPE,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pevné,</t>
    </r>
    <r>
      <rPr>
        <sz val="10"/>
        <color theme="1"/>
        <rFont val="Calibri"/>
        <family val="2"/>
        <charset val="238"/>
        <scheme val="minor"/>
      </rPr>
      <t xml:space="preserve"> zatahovací, 20 ks v roli, 20 mikronů</t>
    </r>
  </si>
  <si>
    <r>
      <t xml:space="preserve">12) </t>
    </r>
    <r>
      <rPr>
        <b/>
        <sz val="11"/>
        <color theme="1"/>
        <rFont val="Calibri"/>
        <family val="2"/>
        <charset val="238"/>
        <scheme val="minor"/>
      </rPr>
      <t>Mycí pasta SOLFA, 450 g,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ekologická mycí pasta s glycerínem a lanolínem na silně znečištěné a mastné ruce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</si>
  <si>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11) </t>
    </r>
    <r>
      <rPr>
        <b/>
        <sz val="11"/>
        <color theme="1"/>
        <rFont val="Calibri"/>
        <family val="2"/>
        <charset val="238"/>
        <scheme val="minor"/>
      </rPr>
      <t>Tarovaná houba na nádobí,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velká s drátěnkou, profilovaná, rozměr cca 9 x 7 x 4,5 cm, ilustrační foto, 10 ks v balení</t>
    </r>
  </si>
  <si>
    <t>1 balení</t>
  </si>
  <si>
    <t>Popis zboží VZ 3/2021 
ÚKZÚZ ZS Pusté Jakartice</t>
  </si>
  <si>
    <t>Příloha č. 7 - specifikace plnění VZ - čistící, úklidové prostředky, drogistické a jiné zboží 
pro ÚKZÚZ Zkušební stanici (ZS) Pusté Jakartice 17, Oldřišov 747 33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</si>
  <si>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Osvěžovač vzduchu, objem 300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9"/>
        <color theme="1"/>
        <rFont val="Calibri"/>
        <family val="2"/>
        <charset val="238"/>
        <scheme val="minor"/>
      </rPr>
      <t>(např. vůně Japonská zahrada)</t>
    </r>
  </si>
  <si>
    <r>
      <t xml:space="preserve">5) </t>
    </r>
    <r>
      <rPr>
        <b/>
        <sz val="11"/>
        <rFont val="Calibri"/>
        <family val="2"/>
        <charset val="238"/>
        <scheme val="minor"/>
      </rPr>
      <t>Tekuté mýdlo do dávkovačů</t>
    </r>
    <r>
      <rPr>
        <sz val="11"/>
        <rFont val="Calibri"/>
        <family val="2"/>
        <charset val="238"/>
        <scheme val="minor"/>
      </rPr>
      <t xml:space="preserve"> v kanystru z plastu, objem 5 l,</t>
    </r>
    <r>
      <rPr>
        <b/>
        <sz val="11"/>
        <color rgb="FFFF0000"/>
        <rFont val="Calibri"/>
        <family val="2"/>
        <charset val="238"/>
        <scheme val="minor"/>
      </rPr>
      <t xml:space="preserve"> hustší konzistence, bílá barva</t>
    </r>
  </si>
  <si>
    <r>
      <t xml:space="preserve">2) </t>
    </r>
    <r>
      <rPr>
        <b/>
        <sz val="11"/>
        <rFont val="Calibri"/>
        <family val="2"/>
        <charset val="238"/>
        <scheme val="minor"/>
      </rPr>
      <t xml:space="preserve">Domestos - WC čistič,      750 ml, např. Citrus, </t>
    </r>
    <r>
      <rPr>
        <sz val="10"/>
        <rFont val="Calibri"/>
        <family val="2"/>
        <charset val="238"/>
        <scheme val="minor"/>
      </rPr>
      <t xml:space="preserve">tekutý dezinfekční a čistící prostředek na toaletu. </t>
    </r>
  </si>
  <si>
    <r>
      <t>3)</t>
    </r>
    <r>
      <rPr>
        <b/>
        <sz val="11"/>
        <color theme="1"/>
        <rFont val="Calibri"/>
        <family val="2"/>
        <charset val="238"/>
        <scheme val="minor"/>
      </rPr>
      <t xml:space="preserve"> Domestos - WC čistič, 
750 ml</t>
    </r>
    <r>
      <rPr>
        <sz val="11"/>
        <color theme="1"/>
        <rFont val="Calibri"/>
        <family val="2"/>
        <charset val="238"/>
        <scheme val="minor"/>
      </rPr>
      <t xml:space="preserve">, např. </t>
    </r>
    <r>
      <rPr>
        <b/>
        <sz val="11"/>
        <color theme="1"/>
        <rFont val="Calibri"/>
        <family val="2"/>
        <charset val="238"/>
        <scheme val="minor"/>
      </rPr>
      <t xml:space="preserve">Atlantic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tekutý dezinfekční a čistící prostředek na toaleu. </t>
    </r>
  </si>
  <si>
    <r>
      <t xml:space="preserve">4) </t>
    </r>
    <r>
      <rPr>
        <b/>
        <sz val="11"/>
        <rFont val="Calibri"/>
        <family val="2"/>
        <charset val="238"/>
        <scheme val="minor"/>
      </rPr>
      <t xml:space="preserve">Savo Prim květinová vůně 1,2 litrů  </t>
    </r>
    <r>
      <rPr>
        <sz val="11"/>
        <rFont val="Calibri"/>
        <family val="2"/>
        <charset val="238"/>
        <scheme val="minor"/>
      </rPr>
      <t xml:space="preserve">                       </t>
    </r>
    <r>
      <rPr>
        <sz val="10"/>
        <rFont val="Calibri"/>
        <family val="2"/>
        <charset val="238"/>
        <scheme val="minor"/>
      </rPr>
      <t xml:space="preserve">Koncentrovaný čisticí a dezinfekční přípravek  např. s květinovou vůní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</si>
</sst>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3" borderId="2" xfId="0" applyNumberFormat="1" applyFont="1" applyFill="1" applyBorder="1"/>
    <xf numFmtId="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3" borderId="2" xfId="0" applyNumberFormat="1" applyFill="1" applyBorder="1"/>
    <xf numFmtId="4" fontId="0" fillId="3" borderId="1" xfId="0" applyNumberFormat="1" applyFill="1" applyBorder="1"/>
    <xf numFmtId="4" fontId="9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76200</xdr:rowOff>
    </xdr:from>
    <xdr:to>
      <xdr:col>1</xdr:col>
      <xdr:colOff>895154</xdr:colOff>
      <xdr:row>2</xdr:row>
      <xdr:rowOff>1181501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98D34B4-68F8-4024-88CB-5AC48AE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5819775"/>
          <a:ext cx="371279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</xdr:row>
      <xdr:rowOff>76200</xdr:rowOff>
    </xdr:from>
    <xdr:to>
      <xdr:col>1</xdr:col>
      <xdr:colOff>1295492</xdr:colOff>
      <xdr:row>4</xdr:row>
      <xdr:rowOff>1143092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7CBAE1F7-9420-4628-A62A-0A620CDB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4100" y="9667875"/>
          <a:ext cx="1066892" cy="1066892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9</xdr:row>
      <xdr:rowOff>76200</xdr:rowOff>
    </xdr:from>
    <xdr:to>
      <xdr:col>1</xdr:col>
      <xdr:colOff>917208</xdr:colOff>
      <xdr:row>9</xdr:row>
      <xdr:rowOff>1058168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6FF90DA8-B405-48B9-B430-E73C6AD9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2200" y="15535275"/>
          <a:ext cx="402858" cy="98196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8</xdr:row>
      <xdr:rowOff>66675</xdr:rowOff>
    </xdr:from>
    <xdr:to>
      <xdr:col>1</xdr:col>
      <xdr:colOff>1162635</xdr:colOff>
      <xdr:row>8</xdr:row>
      <xdr:rowOff>1202702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BBF6F31-62FD-4B27-9E99-7A72C8D3F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66925" y="13001625"/>
          <a:ext cx="943560" cy="1136027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561973</xdr:colOff>
      <xdr:row>5</xdr:row>
      <xdr:rowOff>95249</xdr:rowOff>
    </xdr:from>
    <xdr:to>
      <xdr:col>1</xdr:col>
      <xdr:colOff>935353</xdr:colOff>
      <xdr:row>5</xdr:row>
      <xdr:rowOff>1238249</xdr:rowOff>
    </xdr:to>
    <xdr:pic>
      <xdr:nvPicPr>
        <xdr:cNvPr id="18" name="fancybox-img" descr="Savo PRIM 1l květinová vůně">
          <a:extLst>
            <a:ext uri="{FF2B5EF4-FFF2-40B4-BE49-F238E27FC236}">
              <a16:creationId xmlns:a16="http://schemas.microsoft.com/office/drawing/2014/main" id="{0A67E05B-46F8-46F5-909C-0717A90BCA74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10153649"/>
          <a:ext cx="37338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95249</xdr:rowOff>
    </xdr:from>
    <xdr:to>
      <xdr:col>1</xdr:col>
      <xdr:colOff>1266825</xdr:colOff>
      <xdr:row>10</xdr:row>
      <xdr:rowOff>1228724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F6109459-70AA-4522-BC86-98DFA186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6916399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261158</xdr:colOff>
      <xdr:row>6</xdr:row>
      <xdr:rowOff>168000</xdr:rowOff>
    </xdr:from>
    <xdr:to>
      <xdr:col>1</xdr:col>
      <xdr:colOff>1249680</xdr:colOff>
      <xdr:row>6</xdr:row>
      <xdr:rowOff>1196598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B249D2-5E97-4AA9-BC6B-D8F3EDA6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12818" y="9860640"/>
          <a:ext cx="988522" cy="1028598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167641</xdr:colOff>
      <xdr:row>7</xdr:row>
      <xdr:rowOff>199956</xdr:rowOff>
    </xdr:from>
    <xdr:to>
      <xdr:col>1</xdr:col>
      <xdr:colOff>1280160</xdr:colOff>
      <xdr:row>7</xdr:row>
      <xdr:rowOff>1259205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CCB97A1B-D465-4EE2-A2A1-CB0FF86A8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11328966"/>
          <a:ext cx="1112519" cy="1059249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300991</xdr:colOff>
      <xdr:row>3</xdr:row>
      <xdr:rowOff>90222</xdr:rowOff>
    </xdr:from>
    <xdr:to>
      <xdr:col>1</xdr:col>
      <xdr:colOff>1188721</xdr:colOff>
      <xdr:row>3</xdr:row>
      <xdr:rowOff>1245870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B5852BC4-07CE-4C7E-9DB8-998BAF61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5473752"/>
          <a:ext cx="887730" cy="1155648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13</xdr:row>
      <xdr:rowOff>143826</xdr:rowOff>
    </xdr:from>
    <xdr:to>
      <xdr:col>1</xdr:col>
      <xdr:colOff>1314450</xdr:colOff>
      <xdr:row>13</xdr:row>
      <xdr:rowOff>1032509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53A79AEB-912F-4474-ADD0-26DF4E4D4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3704866"/>
          <a:ext cx="1184910" cy="888683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</xdr:colOff>
      <xdr:row>11</xdr:row>
      <xdr:rowOff>114300</xdr:rowOff>
    </xdr:from>
    <xdr:to>
      <xdr:col>1</xdr:col>
      <xdr:colOff>1261110</xdr:colOff>
      <xdr:row>11</xdr:row>
      <xdr:rowOff>1131570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81BF834E-A079-4463-95ED-A234E3755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8272760"/>
          <a:ext cx="1017270" cy="1017270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12</xdr:row>
      <xdr:rowOff>308610</xdr:rowOff>
    </xdr:from>
    <xdr:to>
      <xdr:col>1</xdr:col>
      <xdr:colOff>1179653</xdr:colOff>
      <xdr:row>12</xdr:row>
      <xdr:rowOff>1034097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40264FD-4228-462B-93E4-344816893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41220" y="15518130"/>
          <a:ext cx="890093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F15" sqref="F15:G15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21" t="s">
        <v>24</v>
      </c>
      <c r="B1" s="22"/>
      <c r="C1" s="22"/>
      <c r="D1" s="22"/>
      <c r="E1" s="22"/>
      <c r="F1" s="22"/>
      <c r="G1" s="23"/>
    </row>
    <row r="2" spans="1:7" ht="40.5" customHeight="1" x14ac:dyDescent="0.25">
      <c r="A2" s="8" t="s">
        <v>23</v>
      </c>
      <c r="B2" s="6" t="s">
        <v>0</v>
      </c>
      <c r="C2" s="8" t="s">
        <v>8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13.25" customHeight="1" x14ac:dyDescent="0.25">
      <c r="A3" s="3" t="s">
        <v>25</v>
      </c>
      <c r="B3" s="14" t="s">
        <v>13</v>
      </c>
      <c r="C3" s="13">
        <v>12</v>
      </c>
      <c r="D3" s="24">
        <v>0</v>
      </c>
      <c r="E3" s="25">
        <f t="shared" ref="E3:E4" si="0">D3*1.21</f>
        <v>0</v>
      </c>
      <c r="F3" s="25">
        <f t="shared" ref="F3:F4" si="1">C3*D3</f>
        <v>0</v>
      </c>
      <c r="G3" s="25">
        <f t="shared" ref="G3:G4" si="2">F3*1.21</f>
        <v>0</v>
      </c>
    </row>
    <row r="4" spans="1:7" ht="113.25" customHeight="1" x14ac:dyDescent="0.25">
      <c r="A4" s="15" t="s">
        <v>27</v>
      </c>
      <c r="B4" s="2" t="s">
        <v>7</v>
      </c>
      <c r="C4" s="10">
        <v>5</v>
      </c>
      <c r="D4" s="25">
        <v>0</v>
      </c>
      <c r="E4" s="25">
        <f t="shared" si="0"/>
        <v>0</v>
      </c>
      <c r="F4" s="25">
        <f t="shared" si="1"/>
        <v>0</v>
      </c>
      <c r="G4" s="25">
        <f t="shared" si="2"/>
        <v>0</v>
      </c>
    </row>
    <row r="5" spans="1:7" ht="113.25" customHeight="1" x14ac:dyDescent="0.25">
      <c r="A5" s="12" t="s">
        <v>28</v>
      </c>
      <c r="B5" s="2" t="s">
        <v>7</v>
      </c>
      <c r="C5" s="10">
        <v>5</v>
      </c>
      <c r="D5" s="25">
        <v>0</v>
      </c>
      <c r="E5" s="25">
        <f t="shared" ref="E5:E7" si="3">D5*1.21</f>
        <v>0</v>
      </c>
      <c r="F5" s="25">
        <f t="shared" ref="F5:F8" si="4">C5*D5</f>
        <v>0</v>
      </c>
      <c r="G5" s="25">
        <f t="shared" ref="G5:G8" si="5">F5*1.21</f>
        <v>0</v>
      </c>
    </row>
    <row r="6" spans="1:7" ht="113.25" customHeight="1" x14ac:dyDescent="0.25">
      <c r="A6" s="15" t="s">
        <v>29</v>
      </c>
      <c r="B6" s="2" t="s">
        <v>7</v>
      </c>
      <c r="C6" s="19">
        <v>5</v>
      </c>
      <c r="D6" s="25">
        <v>0</v>
      </c>
      <c r="E6" s="25">
        <f t="shared" si="3"/>
        <v>0</v>
      </c>
      <c r="F6" s="25">
        <f t="shared" si="4"/>
        <v>0</v>
      </c>
      <c r="G6" s="25">
        <f t="shared" si="5"/>
        <v>0</v>
      </c>
    </row>
    <row r="7" spans="1:7" ht="113.25" customHeight="1" x14ac:dyDescent="0.25">
      <c r="A7" s="15" t="s">
        <v>26</v>
      </c>
      <c r="B7" s="2" t="s">
        <v>9</v>
      </c>
      <c r="C7" s="19">
        <v>1</v>
      </c>
      <c r="D7" s="25">
        <v>0</v>
      </c>
      <c r="E7" s="25">
        <f t="shared" si="3"/>
        <v>0</v>
      </c>
      <c r="F7" s="25">
        <f t="shared" si="4"/>
        <v>0</v>
      </c>
      <c r="G7" s="25">
        <f t="shared" si="5"/>
        <v>0</v>
      </c>
    </row>
    <row r="8" spans="1:7" ht="113.25" customHeight="1" x14ac:dyDescent="0.25">
      <c r="A8" s="15" t="s">
        <v>15</v>
      </c>
      <c r="B8" s="2" t="s">
        <v>12</v>
      </c>
      <c r="C8" s="20">
        <v>2</v>
      </c>
      <c r="D8" s="26">
        <v>0</v>
      </c>
      <c r="E8" s="25">
        <v>299</v>
      </c>
      <c r="F8" s="25">
        <f t="shared" si="4"/>
        <v>0</v>
      </c>
      <c r="G8" s="25">
        <f t="shared" si="5"/>
        <v>0</v>
      </c>
    </row>
    <row r="9" spans="1:7" ht="113.25" customHeight="1" x14ac:dyDescent="0.25">
      <c r="A9" s="15" t="s">
        <v>16</v>
      </c>
      <c r="B9" s="2" t="s">
        <v>7</v>
      </c>
      <c r="C9" s="20">
        <v>5</v>
      </c>
      <c r="D9" s="27">
        <v>0</v>
      </c>
      <c r="E9" s="25">
        <f t="shared" ref="E9:E14" si="6">D9*1.21</f>
        <v>0</v>
      </c>
      <c r="F9" s="25">
        <f t="shared" ref="F9:F14" si="7">C9*D9</f>
        <v>0</v>
      </c>
      <c r="G9" s="25">
        <f t="shared" ref="G9:G15" si="8">F9*1.21</f>
        <v>0</v>
      </c>
    </row>
    <row r="10" spans="1:7" ht="107.25" customHeight="1" x14ac:dyDescent="0.25">
      <c r="A10" s="3" t="s">
        <v>17</v>
      </c>
      <c r="B10" s="2" t="s">
        <v>11</v>
      </c>
      <c r="C10" s="17">
        <v>10</v>
      </c>
      <c r="D10" s="27">
        <v>0</v>
      </c>
      <c r="E10" s="25">
        <f t="shared" si="6"/>
        <v>0</v>
      </c>
      <c r="F10" s="25">
        <f t="shared" si="7"/>
        <v>0</v>
      </c>
      <c r="G10" s="25">
        <f t="shared" si="8"/>
        <v>0</v>
      </c>
    </row>
    <row r="11" spans="1:7" ht="107.25" customHeight="1" x14ac:dyDescent="0.25">
      <c r="A11" s="3" t="s">
        <v>18</v>
      </c>
      <c r="B11" s="2" t="s">
        <v>10</v>
      </c>
      <c r="C11" s="16">
        <v>6</v>
      </c>
      <c r="D11" s="28">
        <v>0</v>
      </c>
      <c r="E11" s="25">
        <f t="shared" si="6"/>
        <v>0</v>
      </c>
      <c r="F11" s="25">
        <f t="shared" si="7"/>
        <v>0</v>
      </c>
      <c r="G11" s="25">
        <f t="shared" si="8"/>
        <v>0</v>
      </c>
    </row>
    <row r="12" spans="1:7" ht="107.25" customHeight="1" x14ac:dyDescent="0.25">
      <c r="A12" s="3" t="s">
        <v>19</v>
      </c>
      <c r="B12" s="2" t="s">
        <v>14</v>
      </c>
      <c r="C12" s="17">
        <v>5</v>
      </c>
      <c r="D12" s="28">
        <v>0</v>
      </c>
      <c r="E12" s="25">
        <f t="shared" si="6"/>
        <v>0</v>
      </c>
      <c r="F12" s="25">
        <f t="shared" si="7"/>
        <v>0</v>
      </c>
      <c r="G12" s="25">
        <f t="shared" si="8"/>
        <v>0</v>
      </c>
    </row>
    <row r="13" spans="1:7" ht="105.75" customHeight="1" x14ac:dyDescent="0.25">
      <c r="A13" s="11" t="s">
        <v>21</v>
      </c>
      <c r="B13" s="2" t="s">
        <v>22</v>
      </c>
      <c r="C13" s="17">
        <v>1</v>
      </c>
      <c r="D13" s="26">
        <v>0</v>
      </c>
      <c r="E13" s="25">
        <f t="shared" si="6"/>
        <v>0</v>
      </c>
      <c r="F13" s="25">
        <f t="shared" si="7"/>
        <v>0</v>
      </c>
      <c r="G13" s="25">
        <f t="shared" si="8"/>
        <v>0</v>
      </c>
    </row>
    <row r="14" spans="1:7" ht="105.75" customHeight="1" x14ac:dyDescent="0.25">
      <c r="A14" s="11" t="s">
        <v>20</v>
      </c>
      <c r="B14" s="2" t="s">
        <v>11</v>
      </c>
      <c r="C14" s="17">
        <v>10</v>
      </c>
      <c r="D14" s="26">
        <v>0</v>
      </c>
      <c r="E14" s="25">
        <f t="shared" si="6"/>
        <v>0</v>
      </c>
      <c r="F14" s="25">
        <f t="shared" si="7"/>
        <v>0</v>
      </c>
      <c r="G14" s="25">
        <f t="shared" si="8"/>
        <v>0</v>
      </c>
    </row>
    <row r="15" spans="1:7" ht="39.6" customHeight="1" x14ac:dyDescent="0.25">
      <c r="A15" s="4" t="s">
        <v>1</v>
      </c>
      <c r="B15" s="5"/>
      <c r="C15" s="18"/>
      <c r="D15" s="9"/>
      <c r="E15" s="9"/>
      <c r="F15" s="28">
        <f>SUM(F3:F14)</f>
        <v>0</v>
      </c>
      <c r="G15" s="29">
        <f t="shared" si="8"/>
        <v>0</v>
      </c>
    </row>
    <row r="16" spans="1:7" ht="15" customHeight="1" x14ac:dyDescent="0.25">
      <c r="A16" s="1" t="s">
        <v>6</v>
      </c>
      <c r="B16" s="1"/>
      <c r="C16" s="1"/>
      <c r="D16" s="1"/>
      <c r="E16" s="1"/>
      <c r="F16" s="1"/>
      <c r="G16" s="1"/>
    </row>
    <row r="17" spans="1:7" ht="15" customHeight="1" x14ac:dyDescent="0.25">
      <c r="A17" s="1"/>
      <c r="B17" s="1"/>
      <c r="C17" s="1"/>
      <c r="D17" s="1"/>
      <c r="E17" s="1"/>
      <c r="F17" s="1"/>
      <c r="G17" s="1"/>
    </row>
    <row r="18" spans="1:7" ht="15" customHeight="1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2021-09-01T11:17:52Z</cp:lastPrinted>
  <dcterms:created xsi:type="dcterms:W3CDTF">2013-02-08T05:26:42Z</dcterms:created>
  <dcterms:modified xsi:type="dcterms:W3CDTF">2021-09-03T13:46:17Z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