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21\VZ - 1 - 2021 - Drogerie\"/>
    </mc:Choice>
  </mc:AlternateContent>
  <xr:revisionPtr revIDLastSave="0" documentId="8_{50B4D2EA-11DA-4DE7-A318-BDFB9A77AC3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F3" i="1"/>
  <c r="G3" i="1" l="1"/>
  <c r="F5" i="1"/>
  <c r="G5" i="1" s="1"/>
  <c r="E5" i="1"/>
  <c r="F4" i="1"/>
  <c r="G4" i="1" s="1"/>
  <c r="E4" i="1"/>
  <c r="F6" i="1" l="1"/>
  <c r="G6" i="1" s="1"/>
</calcChain>
</file>

<file path=xl/sharedStrings.xml><?xml version="1.0" encoding="utf-8"?>
<sst xmlns="http://schemas.openxmlformats.org/spreadsheetml/2006/main" count="16" uniqueCount="16">
  <si>
    <t>množství s DPH</t>
  </si>
  <si>
    <t>množství bez DPH</t>
  </si>
  <si>
    <t>CELKEM:</t>
  </si>
  <si>
    <t>obrázek + množství</t>
  </si>
  <si>
    <t>OBJEDNÁVKY GEMIN</t>
  </si>
  <si>
    <t>cena za ks, roli, balení  bez DPH</t>
  </si>
  <si>
    <t>cena za ks, roli, balení      s DPH</t>
  </si>
  <si>
    <t>množství počet</t>
  </si>
  <si>
    <t>Popis zboží VZ 1/2021                          ÚKZÚZ Opava</t>
  </si>
  <si>
    <r>
      <t xml:space="preserve">1) </t>
    </r>
    <r>
      <rPr>
        <b/>
        <sz val="11"/>
        <color theme="1"/>
        <rFont val="Calibri"/>
        <family val="2"/>
        <charset val="238"/>
        <scheme val="minor"/>
      </rPr>
      <t xml:space="preserve">Tekuté mýdlo do dávkovačů v  kanystru z plastu, objem 5 litrů, </t>
    </r>
    <r>
      <rPr>
        <b/>
        <sz val="11"/>
        <color rgb="FFFF0000"/>
        <rFont val="Calibri"/>
        <family val="2"/>
        <charset val="238"/>
        <scheme val="minor"/>
      </rPr>
      <t xml:space="preserve">hustší konzistence,  pouze bílá barva. </t>
    </r>
  </si>
  <si>
    <t>10 kusů</t>
  </si>
  <si>
    <t>10 krabic</t>
  </si>
  <si>
    <t>48 kusů</t>
  </si>
  <si>
    <r>
      <rPr>
        <b/>
        <sz val="11"/>
        <color theme="1"/>
        <rFont val="Calibri"/>
        <family val="2"/>
        <charset val="238"/>
        <scheme val="minor"/>
      </rPr>
      <t>2) Papírový ručník bílý, 2 vrstvy, 100% celulóza, 4000 ks v kartonu (krabici).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Rozměr 23x24 cm</t>
    </r>
    <r>
      <rPr>
        <sz val="11"/>
        <color theme="1"/>
        <rFont val="Calibri"/>
        <family val="2"/>
        <charset val="238"/>
        <scheme val="minor"/>
      </rPr>
      <t xml:space="preserve"> (Harmony)</t>
    </r>
  </si>
  <si>
    <r>
      <rPr>
        <b/>
        <sz val="11"/>
        <color indexed="8"/>
        <rFont val="Calibri"/>
        <family val="2"/>
        <charset val="238"/>
      </rPr>
      <t>3)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 xml:space="preserve">Jar, obsah 450 ml., </t>
    </r>
    <r>
      <rPr>
        <sz val="11"/>
        <color theme="1"/>
        <rFont val="Calibri"/>
        <family val="2"/>
        <charset val="238"/>
        <scheme val="minor"/>
      </rPr>
      <t>(vůně např. Lemon, Orange ), prostředek na mytí nádobí.</t>
    </r>
  </si>
  <si>
    <t>Příloha č. 6 - specifikace plnění VZ - čistící, úklidové prostředky, drogistické a jiné zboží  
pro ÚKZÚZ pobočka Opava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</si>
</sst>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0</xdr:rowOff>
    </xdr:from>
    <xdr:to>
      <xdr:col>1</xdr:col>
      <xdr:colOff>1400175</xdr:colOff>
      <xdr:row>2</xdr:row>
      <xdr:rowOff>0</xdr:rowOff>
    </xdr:to>
    <xdr:pic>
      <xdr:nvPicPr>
        <xdr:cNvPr id="1664" name="Obrázek 1">
          <a:extLst>
            <a:ext uri="{FF2B5EF4-FFF2-40B4-BE49-F238E27FC236}">
              <a16:creationId xmlns:a16="http://schemas.microsoft.com/office/drawing/2014/main" id="{A4B921F6-B4D8-4EE8-AEBD-183D5049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1325225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</xdr:row>
      <xdr:rowOff>190500</xdr:rowOff>
    </xdr:from>
    <xdr:to>
      <xdr:col>1</xdr:col>
      <xdr:colOff>1447800</xdr:colOff>
      <xdr:row>2</xdr:row>
      <xdr:rowOff>1600200</xdr:rowOff>
    </xdr:to>
    <xdr:pic>
      <xdr:nvPicPr>
        <xdr:cNvPr id="44" name="Obrázek 1">
          <a:extLst>
            <a:ext uri="{FF2B5EF4-FFF2-40B4-BE49-F238E27FC236}">
              <a16:creationId xmlns:a16="http://schemas.microsoft.com/office/drawing/2014/main" id="{0631C4EC-B8FF-427E-8DD6-EB8DA404F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5020925"/>
          <a:ext cx="13525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3</xdr:row>
      <xdr:rowOff>314325</xdr:rowOff>
    </xdr:from>
    <xdr:to>
      <xdr:col>1</xdr:col>
      <xdr:colOff>1476375</xdr:colOff>
      <xdr:row>3</xdr:row>
      <xdr:rowOff>1123950</xdr:rowOff>
    </xdr:to>
    <xdr:pic>
      <xdr:nvPicPr>
        <xdr:cNvPr id="48" name="Obrázek 2">
          <a:extLst>
            <a:ext uri="{FF2B5EF4-FFF2-40B4-BE49-F238E27FC236}">
              <a16:creationId xmlns:a16="http://schemas.microsoft.com/office/drawing/2014/main" id="{50EF07E8-A05B-4C89-B38A-BC86846F4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3393400"/>
          <a:ext cx="13620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152400</xdr:rowOff>
    </xdr:from>
    <xdr:to>
      <xdr:col>1</xdr:col>
      <xdr:colOff>1266825</xdr:colOff>
      <xdr:row>4</xdr:row>
      <xdr:rowOff>1504950</xdr:rowOff>
    </xdr:to>
    <xdr:pic>
      <xdr:nvPicPr>
        <xdr:cNvPr id="50" name="Obrázek 17" descr="Jar na nádobí Citron lemon 450 ml - 0">
          <a:extLst>
            <a:ext uri="{FF2B5EF4-FFF2-40B4-BE49-F238E27FC236}">
              <a16:creationId xmlns:a16="http://schemas.microsoft.com/office/drawing/2014/main" id="{AB3014F9-373B-43B9-A12A-3075F789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7355800"/>
          <a:ext cx="80962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showRuler="0" view="pageLayout" zoomScaleNormal="100" workbookViewId="0">
      <selection activeCell="D4" sqref="D4"/>
    </sheetView>
  </sheetViews>
  <sheetFormatPr defaultColWidth="9.140625" defaultRowHeight="15" x14ac:dyDescent="0.25"/>
  <cols>
    <col min="1" max="1" width="29.7109375" customWidth="1"/>
    <col min="2" max="2" width="21" customWidth="1"/>
    <col min="3" max="3" width="9.140625" customWidth="1"/>
    <col min="4" max="4" width="9.42578125" style="1" customWidth="1"/>
    <col min="5" max="7" width="9.42578125" customWidth="1"/>
  </cols>
  <sheetData>
    <row r="1" spans="1:7" ht="40.5" customHeight="1" x14ac:dyDescent="0.25">
      <c r="A1" s="18" t="s">
        <v>15</v>
      </c>
      <c r="B1" s="18"/>
      <c r="C1" s="18"/>
      <c r="D1" s="18"/>
      <c r="E1" s="18"/>
      <c r="F1" s="18"/>
      <c r="G1" s="18"/>
    </row>
    <row r="2" spans="1:7" ht="40.5" customHeight="1" x14ac:dyDescent="0.25">
      <c r="A2" s="8" t="s">
        <v>8</v>
      </c>
      <c r="B2" s="9" t="s">
        <v>3</v>
      </c>
      <c r="C2" s="7" t="s">
        <v>7</v>
      </c>
      <c r="D2" s="10" t="s">
        <v>5</v>
      </c>
      <c r="E2" s="10" t="s">
        <v>6</v>
      </c>
      <c r="F2" s="8" t="s">
        <v>1</v>
      </c>
      <c r="G2" s="8" t="s">
        <v>0</v>
      </c>
    </row>
    <row r="3" spans="1:7" ht="155.25" customHeight="1" x14ac:dyDescent="0.25">
      <c r="A3" s="6" t="s">
        <v>9</v>
      </c>
      <c r="B3" s="4" t="s">
        <v>10</v>
      </c>
      <c r="C3" s="15">
        <v>10</v>
      </c>
      <c r="D3" s="19">
        <v>0</v>
      </c>
      <c r="E3" s="19">
        <f t="shared" ref="E3:E5" si="0">D3*1.21</f>
        <v>0</v>
      </c>
      <c r="F3" s="19">
        <f t="shared" ref="F3:F5" si="1">C3*D3</f>
        <v>0</v>
      </c>
      <c r="G3" s="19">
        <f t="shared" ref="G3:G6" si="2">F3*1.21</f>
        <v>0</v>
      </c>
    </row>
    <row r="4" spans="1:7" ht="170.1" customHeight="1" x14ac:dyDescent="0.25">
      <c r="A4" s="11" t="s">
        <v>13</v>
      </c>
      <c r="B4" s="4" t="s">
        <v>11</v>
      </c>
      <c r="C4" s="15">
        <v>10</v>
      </c>
      <c r="D4" s="19">
        <v>0</v>
      </c>
      <c r="E4" s="19">
        <f t="shared" si="0"/>
        <v>0</v>
      </c>
      <c r="F4" s="19">
        <f t="shared" si="1"/>
        <v>0</v>
      </c>
      <c r="G4" s="19">
        <f t="shared" si="2"/>
        <v>0</v>
      </c>
    </row>
    <row r="5" spans="1:7" ht="155.25" customHeight="1" x14ac:dyDescent="0.25">
      <c r="A5" s="6" t="s">
        <v>14</v>
      </c>
      <c r="B5" s="5" t="s">
        <v>12</v>
      </c>
      <c r="C5" s="14">
        <v>48</v>
      </c>
      <c r="D5" s="19">
        <v>0</v>
      </c>
      <c r="E5" s="19">
        <f t="shared" si="0"/>
        <v>0</v>
      </c>
      <c r="F5" s="19">
        <f t="shared" si="1"/>
        <v>0</v>
      </c>
      <c r="G5" s="19">
        <f t="shared" si="2"/>
        <v>0</v>
      </c>
    </row>
    <row r="6" spans="1:7" ht="69.75" customHeight="1" thickBot="1" x14ac:dyDescent="0.45">
      <c r="A6" s="16" t="s">
        <v>4</v>
      </c>
      <c r="B6" s="17" t="s">
        <v>2</v>
      </c>
      <c r="C6" s="12"/>
      <c r="D6" s="13"/>
      <c r="E6" s="13"/>
      <c r="F6" s="20">
        <f>SUM(F3:F5)</f>
        <v>0</v>
      </c>
      <c r="G6" s="21">
        <f t="shared" si="2"/>
        <v>0</v>
      </c>
    </row>
    <row r="7" spans="1:7" ht="15" customHeight="1" thickTop="1" x14ac:dyDescent="0.25">
      <c r="A7" s="2"/>
      <c r="B7" s="2"/>
      <c r="C7" s="2"/>
      <c r="D7" s="3"/>
      <c r="E7" s="2"/>
      <c r="F7" s="2"/>
      <c r="G7" s="2"/>
    </row>
    <row r="8" spans="1:7" ht="15" customHeight="1" x14ac:dyDescent="0.25">
      <c r="A8" s="2"/>
      <c r="B8" s="2"/>
      <c r="C8" s="2"/>
      <c r="D8" s="3"/>
      <c r="E8" s="2"/>
      <c r="F8" s="2"/>
      <c r="G8" s="2"/>
    </row>
    <row r="9" spans="1:7" ht="15" customHeight="1" x14ac:dyDescent="0.25">
      <c r="A9" s="2"/>
      <c r="B9" s="2"/>
      <c r="C9" s="2"/>
      <c r="D9" s="3"/>
      <c r="E9" s="2"/>
      <c r="F9" s="2"/>
      <c r="G9" s="2"/>
    </row>
    <row r="10" spans="1:7" ht="15" customHeight="1" x14ac:dyDescent="0.25">
      <c r="A10" s="2"/>
      <c r="B10" s="2"/>
      <c r="C10" s="2"/>
      <c r="D10" s="3"/>
      <c r="E10" s="2"/>
      <c r="F10" s="2"/>
      <c r="G10" s="2"/>
    </row>
    <row r="11" spans="1:7" x14ac:dyDescent="0.25">
      <c r="A11" s="2"/>
      <c r="B11" s="2"/>
      <c r="C11" s="2"/>
      <c r="D11" s="3"/>
      <c r="E11" s="2"/>
      <c r="F11" s="2"/>
      <c r="G11" s="2"/>
    </row>
    <row r="12" spans="1:7" x14ac:dyDescent="0.25">
      <c r="A12" s="2"/>
      <c r="B12" s="2"/>
      <c r="C12" s="2"/>
      <c r="D12" s="3"/>
      <c r="E12" s="2"/>
      <c r="F12" s="2"/>
      <c r="G12" s="2"/>
    </row>
    <row r="13" spans="1:7" x14ac:dyDescent="0.25">
      <c r="A13" s="2"/>
      <c r="B13" s="2"/>
      <c r="C13" s="2"/>
      <c r="D13" s="3"/>
      <c r="E13" s="2"/>
      <c r="F13" s="2"/>
      <c r="G13" s="2"/>
    </row>
    <row r="14" spans="1:7" x14ac:dyDescent="0.25">
      <c r="A14" s="2"/>
      <c r="B14" s="2"/>
      <c r="C14" s="2"/>
      <c r="D14" s="3"/>
      <c r="E14" s="2"/>
      <c r="F14" s="2"/>
      <c r="G14" s="2"/>
    </row>
    <row r="15" spans="1:7" x14ac:dyDescent="0.25">
      <c r="A15" s="2"/>
      <c r="B15" s="2"/>
      <c r="C15" s="2"/>
      <c r="D15" s="3"/>
      <c r="E15" s="2"/>
      <c r="F15" s="2"/>
      <c r="G15" s="2"/>
    </row>
    <row r="16" spans="1:7" x14ac:dyDescent="0.25">
      <c r="A16" s="2"/>
      <c r="B16" s="2"/>
      <c r="C16" s="2"/>
      <c r="D16" s="3"/>
      <c r="E16" s="2"/>
      <c r="F16" s="2"/>
      <c r="G16" s="2"/>
    </row>
    <row r="17" spans="1:7" x14ac:dyDescent="0.25">
      <c r="A17" s="2"/>
      <c r="B17" s="2"/>
      <c r="C17" s="2"/>
      <c r="D17" s="3"/>
      <c r="E17" s="2"/>
      <c r="F17" s="2"/>
      <c r="G17" s="2"/>
    </row>
    <row r="18" spans="1:7" x14ac:dyDescent="0.25">
      <c r="A18" s="2"/>
      <c r="B18" s="2"/>
      <c r="C18" s="2"/>
      <c r="D18" s="3"/>
      <c r="E18" s="2"/>
      <c r="F18" s="2"/>
      <c r="G18" s="2"/>
    </row>
    <row r="19" spans="1:7" x14ac:dyDescent="0.25">
      <c r="A19" s="2"/>
      <c r="B19" s="2"/>
      <c r="C19" s="2"/>
      <c r="D19" s="3"/>
      <c r="E19" s="2"/>
      <c r="F19" s="2"/>
      <c r="G19" s="2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2019-05-27T12:49:19Z</cp:lastPrinted>
  <dcterms:created xsi:type="dcterms:W3CDTF">2013-02-08T05:26:42Z</dcterms:created>
  <dcterms:modified xsi:type="dcterms:W3CDTF">2021-02-16T13:59:28Z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60308@ukzuz.cz</vt:lpwstr>
  </property>
  <property fmtid="{D5CDD505-2E9C-101B-9397-08002B2CF9AE}" pid="5" name="MSIP_Label_ddfdcfce-ddd9-46fd-a41e-890a4587f248_SetDate">
    <vt:lpwstr>2019-05-02T07:09:58.4532842Z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e637bfd1-a5d6-45dc-a97e-8179efb041cf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