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1 - 2021 - Drogerie\"/>
    </mc:Choice>
  </mc:AlternateContent>
  <xr:revisionPtr revIDLastSave="0" documentId="8_{6B666ACF-82EC-4BB1-B00C-97875E92DE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5" i="1" l="1"/>
  <c r="G5" i="1" s="1"/>
  <c r="F5" i="1"/>
  <c r="E4" i="1" l="1"/>
  <c r="G4" i="1" s="1"/>
  <c r="F4" i="1"/>
  <c r="E11" i="1" l="1"/>
  <c r="G11" i="1" s="1"/>
  <c r="F11" i="1"/>
  <c r="F8" i="1" l="1"/>
  <c r="E8" i="1"/>
  <c r="G8" i="1" s="1"/>
  <c r="E7" i="1" l="1"/>
  <c r="G7" i="1" s="1"/>
  <c r="F7" i="1"/>
  <c r="E10" i="1" l="1"/>
  <c r="G10" i="1" s="1"/>
  <c r="F10" i="1"/>
  <c r="E3" i="1"/>
  <c r="F9" i="1" l="1"/>
  <c r="E9" i="1"/>
  <c r="G9" i="1" s="1"/>
  <c r="E12" i="1" l="1"/>
  <c r="G12" i="1" s="1"/>
  <c r="F12" i="1"/>
  <c r="G3" i="1" l="1"/>
  <c r="F3" i="1"/>
  <c r="E6" i="1"/>
  <c r="G6" i="1" s="1"/>
  <c r="F6" i="1"/>
  <c r="G13" i="1"/>
  <c r="F13" i="1"/>
  <c r="G14" i="1" l="1"/>
  <c r="F14" i="1"/>
</calcChain>
</file>

<file path=xl/sharedStrings.xml><?xml version="1.0" encoding="utf-8"?>
<sst xmlns="http://schemas.openxmlformats.org/spreadsheetml/2006/main" count="31" uniqueCount="23">
  <si>
    <t>obrázek + množství</t>
  </si>
  <si>
    <t>Celkem</t>
  </si>
  <si>
    <t>cena za ks bez DPH</t>
  </si>
  <si>
    <t>cena za ks 
s DPH</t>
  </si>
  <si>
    <t>Cena celkem  
bez DPH</t>
  </si>
  <si>
    <t>Cena celkem  
s DPH</t>
  </si>
  <si>
    <t>ks/bal</t>
  </si>
  <si>
    <t>ks</t>
  </si>
  <si>
    <t>bal</t>
  </si>
  <si>
    <t>bal.</t>
  </si>
  <si>
    <t xml:space="preserve">Příloha č. 5 - specifikace plnění VZ - čistící, úklidové prostředky, drogistické a jiné zboží - ÚKZÚZ Olomouc, Oddělení majetkové správy, Šlechtitelů 23, Olomouc, PSČ 779 00 </t>
  </si>
  <si>
    <t>Popis zboží VZ 1/2021 
OdMS Olomouc</t>
  </si>
  <si>
    <r>
      <t xml:space="preserve">1) TORK 130034 Ručník "415" role 1vrstva bílá M2 /1role </t>
    </r>
    <r>
      <rPr>
        <b/>
        <u/>
        <sz val="11"/>
        <color rgb="FFFF0000"/>
        <rFont val="Calibri"/>
        <family val="2"/>
        <charset val="238"/>
        <scheme val="minor"/>
      </rPr>
      <t>středové odvíjení zásobník  typ M2</t>
    </r>
    <r>
      <rPr>
        <sz val="11"/>
        <color theme="1"/>
        <rFont val="Calibri"/>
        <family val="2"/>
        <charset val="238"/>
        <scheme val="minor"/>
      </rPr>
      <t>, krabice po 6 kusech</t>
    </r>
  </si>
  <si>
    <t>2) Tork Papírové ručníky skládané TORK Xpress PREMIUM Soft bílá H2</t>
  </si>
  <si>
    <t xml:space="preserve">3) Pytel plastový 120L zatahovací </t>
  </si>
  <si>
    <r>
      <t xml:space="preserve">4) Sáčky do KOŠE 60 litrů - </t>
    </r>
    <r>
      <rPr>
        <b/>
        <sz val="11"/>
        <rFont val="Calibri"/>
        <family val="2"/>
        <charset val="238"/>
        <scheme val="minor"/>
      </rPr>
      <t>zatahovací</t>
    </r>
    <r>
      <rPr>
        <sz val="11"/>
        <rFont val="Calibri"/>
        <family val="2"/>
        <charset val="238"/>
        <scheme val="minor"/>
      </rPr>
      <t>, pevné
(v roli min 10 ks)</t>
    </r>
  </si>
  <si>
    <r>
      <t xml:space="preserve">5) Jar na nádobí 5l kanystr - </t>
    </r>
    <r>
      <rPr>
        <sz val="10"/>
        <color rgb="FF3F3A3A"/>
        <rFont val="Arial"/>
        <family val="2"/>
        <charset val="238"/>
      </rPr>
      <t>např. sensitive</t>
    </r>
  </si>
  <si>
    <r>
      <t xml:space="preserve">6) Domestos  750ml </t>
    </r>
    <r>
      <rPr>
        <sz val="11"/>
        <color rgb="FFFF0000"/>
        <rFont val="Calibri"/>
        <family val="2"/>
        <charset val="238"/>
        <scheme val="minor"/>
      </rPr>
      <t>(prosíme dodat tuto značku-</t>
    </r>
    <r>
      <rPr>
        <b/>
        <sz val="11"/>
        <color rgb="FFFF0000"/>
        <rFont val="Calibri"/>
        <family val="2"/>
        <charset val="238"/>
        <scheme val="minor"/>
      </rPr>
      <t>nezabarvuje toaletu</t>
    </r>
    <r>
      <rPr>
        <sz val="11"/>
        <color rgb="FFFF0000"/>
        <rFont val="Calibri"/>
        <family val="2"/>
        <charset val="238"/>
        <scheme val="minor"/>
      </rPr>
      <t>)</t>
    </r>
  </si>
  <si>
    <r>
      <t xml:space="preserve">7) Tekuté mýdlo do dávkovačů v  kanystru z plastu, objem 5 litrů, hustší konzistence,pouze </t>
    </r>
    <r>
      <rPr>
        <sz val="11"/>
        <color rgb="FFFF0000"/>
        <rFont val="Calibri"/>
        <family val="2"/>
        <charset val="238"/>
        <scheme val="minor"/>
      </rPr>
      <t>bílá barva (nutno zdůraznit)-v minulosti dodáváno i přes tuto žádost mýdlo různé barvy</t>
    </r>
  </si>
  <si>
    <r>
      <t xml:space="preserve">9) utěrka mikrovl. </t>
    </r>
    <r>
      <rPr>
        <b/>
        <sz val="10"/>
        <color rgb="FFFF0000"/>
        <rFont val="Segoe UI"/>
        <family val="2"/>
        <charset val="238"/>
      </rPr>
      <t>220g</t>
    </r>
    <r>
      <rPr>
        <sz val="10"/>
        <color rgb="FF000000"/>
        <rFont val="Segoe UI"/>
        <family val="2"/>
        <charset val="238"/>
      </rPr>
      <t xml:space="preserve">, 40x40, </t>
    </r>
    <r>
      <rPr>
        <b/>
        <sz val="10"/>
        <color rgb="FF000000"/>
        <rFont val="Segoe UI"/>
        <family val="2"/>
        <charset val="238"/>
      </rPr>
      <t>5ks</t>
    </r>
    <r>
      <rPr>
        <sz val="10"/>
        <color rgb="FF000000"/>
        <rFont val="Segoe UI"/>
        <family val="2"/>
        <charset val="238"/>
      </rPr>
      <t>,     různé barvy</t>
    </r>
  </si>
  <si>
    <r>
      <t xml:space="preserve">10) Kyselina citronová, 
obsah 1 kg 
</t>
    </r>
    <r>
      <rPr>
        <b/>
        <sz val="11"/>
        <color rgb="FFFF0000"/>
        <rFont val="Calibri"/>
        <family val="2"/>
        <charset val="238"/>
        <scheme val="minor"/>
      </rPr>
      <t>v pevném obalu ne v sáčku</t>
    </r>
  </si>
  <si>
    <r>
      <t xml:space="preserve">11) Houbičky na nádobí, </t>
    </r>
    <r>
      <rPr>
        <b/>
        <sz val="11"/>
        <color theme="1"/>
        <rFont val="Calibri"/>
        <family val="2"/>
        <charset val="238"/>
        <scheme val="minor"/>
      </rPr>
      <t xml:space="preserve">velké, </t>
    </r>
    <r>
      <rPr>
        <b/>
        <sz val="14"/>
        <color rgb="FFFF0000"/>
        <rFont val="Calibri"/>
        <family val="2"/>
        <charset val="238"/>
        <scheme val="minor"/>
      </rPr>
      <t>rovné</t>
    </r>
    <r>
      <rPr>
        <sz val="11"/>
        <color theme="1"/>
        <rFont val="Calibri"/>
        <family val="2"/>
        <charset val="238"/>
        <scheme val="minor"/>
      </rPr>
      <t>. 5 ks v balení</t>
    </r>
  </si>
  <si>
    <t>8) SIDOLUX universal, např. Blue Flower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</si>
</sst>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0"/>
      <color rgb="FF3F3A3A"/>
      <name val="Arial"/>
      <family val="2"/>
      <charset val="238"/>
    </font>
    <font>
      <b/>
      <sz val="10"/>
      <color rgb="FFFF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3F3A3A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0" fillId="2" borderId="2" xfId="0" applyNumberFormat="1" applyFill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2</xdr:row>
      <xdr:rowOff>0</xdr:rowOff>
    </xdr:from>
    <xdr:to>
      <xdr:col>2</xdr:col>
      <xdr:colOff>344805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2</xdr:row>
      <xdr:rowOff>66676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3625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5</xdr:row>
      <xdr:rowOff>228600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38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106682</xdr:colOff>
      <xdr:row>12</xdr:row>
      <xdr:rowOff>104775</xdr:rowOff>
    </xdr:from>
    <xdr:to>
      <xdr:col>1</xdr:col>
      <xdr:colOff>1462909</xdr:colOff>
      <xdr:row>12</xdr:row>
      <xdr:rowOff>987425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7635" b="26388"/>
        <a:stretch/>
      </xdr:blipFill>
      <xdr:spPr>
        <a:xfrm>
          <a:off x="2030732" y="12487275"/>
          <a:ext cx="134670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1025" name="AutoShape 1" descr="Dávkovač tekutého mýdla JOFEL Aitana 0,9l bíl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2405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457200</xdr:colOff>
      <xdr:row>11</xdr:row>
      <xdr:rowOff>123824</xdr:rowOff>
    </xdr:from>
    <xdr:ext cx="590550" cy="1028701"/>
    <xdr:pic>
      <xdr:nvPicPr>
        <xdr:cNvPr id="31" name="Obrázek 30" descr="Kyselina citronová (1 kg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9486899"/>
          <a:ext cx="590550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314325</xdr:colOff>
      <xdr:row>8</xdr:row>
      <xdr:rowOff>133351</xdr:rowOff>
    </xdr:from>
    <xdr:to>
      <xdr:col>1</xdr:col>
      <xdr:colOff>1121719</xdr:colOff>
      <xdr:row>8</xdr:row>
      <xdr:rowOff>971551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6298526"/>
          <a:ext cx="80421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9</xdr:row>
      <xdr:rowOff>152400</xdr:rowOff>
    </xdr:from>
    <xdr:to>
      <xdr:col>1</xdr:col>
      <xdr:colOff>1181099</xdr:colOff>
      <xdr:row>9</xdr:row>
      <xdr:rowOff>892174</xdr:rowOff>
    </xdr:to>
    <xdr:pic>
      <xdr:nvPicPr>
        <xdr:cNvPr id="29" name="Obrázek 28" descr="https://i.eva.cz/eva/files/D/R/O/1d6db8d70e4f6563aca8e683d9ba3bd7_400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3650575"/>
          <a:ext cx="73342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15875</xdr:colOff>
      <xdr:row>6</xdr:row>
      <xdr:rowOff>15875</xdr:rowOff>
    </xdr:to>
    <xdr:pic>
      <xdr:nvPicPr>
        <xdr:cNvPr id="21" name="Obrázek 20" descr="JAR Sensitive Tea Tree &amp; Mint 5 l - Prostředek na nádobí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15875</xdr:colOff>
      <xdr:row>6</xdr:row>
      <xdr:rowOff>15875</xdr:rowOff>
    </xdr:to>
    <xdr:pic>
      <xdr:nvPicPr>
        <xdr:cNvPr id="26" name="Obrázek 25" descr="JAR Sensitive Tea Tree &amp; Mint 5 l - Prostředek na nádobí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6</xdr:row>
      <xdr:rowOff>71609</xdr:rowOff>
    </xdr:from>
    <xdr:to>
      <xdr:col>1</xdr:col>
      <xdr:colOff>990600</xdr:colOff>
      <xdr:row>6</xdr:row>
      <xdr:rowOff>1025524</xdr:rowOff>
    </xdr:to>
    <xdr:pic>
      <xdr:nvPicPr>
        <xdr:cNvPr id="27" name="Obrázek 26" descr="Jar Sensitive Tea Tree &amp; Mint Prostředek na nádobí 5l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4053059"/>
          <a:ext cx="457200" cy="94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7</xdr:row>
      <xdr:rowOff>76200</xdr:rowOff>
    </xdr:from>
    <xdr:to>
      <xdr:col>1</xdr:col>
      <xdr:colOff>1314450</xdr:colOff>
      <xdr:row>7</xdr:row>
      <xdr:rowOff>1143000</xdr:rowOff>
    </xdr:to>
    <xdr:pic>
      <xdr:nvPicPr>
        <xdr:cNvPr id="35" name="Obrázek 34" descr="Domestos 24h Pine Fresh 750 ml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57825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142875</xdr:colOff>
      <xdr:row>10</xdr:row>
      <xdr:rowOff>19050</xdr:rowOff>
    </xdr:from>
    <xdr:ext cx="1181100" cy="971550"/>
    <xdr:pic>
      <xdr:nvPicPr>
        <xdr:cNvPr id="17" name="Obrázek 16" descr="Utěrka mikrovlákno sada 5 k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9601200"/>
          <a:ext cx="11811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342900</xdr:colOff>
      <xdr:row>3</xdr:row>
      <xdr:rowOff>254000</xdr:rowOff>
    </xdr:from>
    <xdr:to>
      <xdr:col>1</xdr:col>
      <xdr:colOff>1406523</xdr:colOff>
      <xdr:row>3</xdr:row>
      <xdr:rowOff>1090313</xdr:rowOff>
    </xdr:to>
    <xdr:pic>
      <xdr:nvPicPr>
        <xdr:cNvPr id="16" name="Obrázek 15" descr="https://www.mall.cz/i/45588392/1000/1000">
          <a:extLst>
            <a:ext uri="{FF2B5EF4-FFF2-40B4-BE49-F238E27FC236}">
              <a16:creationId xmlns:a16="http://schemas.microsoft.com/office/drawing/2014/main" id="{7698EAC1-32F9-45E0-A2B1-6C496A00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2647950"/>
          <a:ext cx="1063623" cy="836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</xdr:row>
      <xdr:rowOff>101600</xdr:rowOff>
    </xdr:from>
    <xdr:to>
      <xdr:col>1</xdr:col>
      <xdr:colOff>1323975</xdr:colOff>
      <xdr:row>4</xdr:row>
      <xdr:rowOff>1012825</xdr:rowOff>
    </xdr:to>
    <xdr:pic>
      <xdr:nvPicPr>
        <xdr:cNvPr id="19" name="Obrázek 18" descr="Pytel na odpad 70x110 LDPE 60 modré 120l">
          <a:extLst>
            <a:ext uri="{FF2B5EF4-FFF2-40B4-BE49-F238E27FC236}">
              <a16:creationId xmlns:a16="http://schemas.microsoft.com/office/drawing/2014/main" id="{E08CCD0C-A29A-4B1B-8DBE-A403C83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3810000"/>
          <a:ext cx="901700" cy="91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26.85546875" style="14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25" t="s">
        <v>10</v>
      </c>
      <c r="B1" s="26"/>
      <c r="C1" s="26"/>
      <c r="D1" s="26"/>
      <c r="E1" s="26"/>
      <c r="F1" s="26"/>
      <c r="G1" s="27"/>
    </row>
    <row r="2" spans="1:7" ht="40.5" customHeight="1" x14ac:dyDescent="0.25">
      <c r="A2" s="10" t="s">
        <v>11</v>
      </c>
      <c r="B2" s="8" t="s">
        <v>0</v>
      </c>
      <c r="C2" s="8" t="s">
        <v>6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103.5" customHeight="1" x14ac:dyDescent="0.25">
      <c r="A3" s="5" t="s">
        <v>12</v>
      </c>
      <c r="B3" s="2">
        <v>3</v>
      </c>
      <c r="C3" s="13" t="s">
        <v>8</v>
      </c>
      <c r="D3" s="12">
        <v>0</v>
      </c>
      <c r="E3" s="12">
        <f>D3+D3*0.21</f>
        <v>0</v>
      </c>
      <c r="F3" s="12">
        <f t="shared" ref="F3:F13" si="0">B3*D3</f>
        <v>0</v>
      </c>
      <c r="G3" s="12">
        <f t="shared" ref="G3:G13" si="1">B3*E3</f>
        <v>0</v>
      </c>
    </row>
    <row r="4" spans="1:7" ht="103.5" customHeight="1" x14ac:dyDescent="0.25">
      <c r="A4" s="5" t="s">
        <v>13</v>
      </c>
      <c r="B4" s="2">
        <v>2</v>
      </c>
      <c r="C4" s="13" t="s">
        <v>8</v>
      </c>
      <c r="D4" s="12">
        <v>0</v>
      </c>
      <c r="E4" s="12">
        <f>D4+D4*0.21</f>
        <v>0</v>
      </c>
      <c r="F4" s="12">
        <f t="shared" ref="F4" si="2">B4*D4</f>
        <v>0</v>
      </c>
      <c r="G4" s="12">
        <f t="shared" ref="G4" si="3">B4*E4</f>
        <v>0</v>
      </c>
    </row>
    <row r="5" spans="1:7" ht="103.5" customHeight="1" x14ac:dyDescent="0.25">
      <c r="A5" s="5" t="s">
        <v>14</v>
      </c>
      <c r="B5" s="30">
        <v>2</v>
      </c>
      <c r="C5" s="13" t="s">
        <v>8</v>
      </c>
      <c r="D5" s="12">
        <v>0</v>
      </c>
      <c r="E5" s="12">
        <f>D5+D5*0.21</f>
        <v>0</v>
      </c>
      <c r="F5" s="12">
        <f t="shared" ref="F5" si="4">B5*D5</f>
        <v>0</v>
      </c>
      <c r="G5" s="12">
        <f t="shared" ref="G5" si="5">B5*E5</f>
        <v>0</v>
      </c>
    </row>
    <row r="6" spans="1:7" ht="110.25" customHeight="1" x14ac:dyDescent="0.25">
      <c r="A6" s="4" t="s">
        <v>15</v>
      </c>
      <c r="B6" s="3">
        <v>30</v>
      </c>
      <c r="C6" s="3" t="s">
        <v>8</v>
      </c>
      <c r="D6" s="12">
        <v>0</v>
      </c>
      <c r="E6" s="12">
        <f t="shared" ref="E6" si="6">D6+D6*0.21</f>
        <v>0</v>
      </c>
      <c r="F6" s="12">
        <f t="shared" si="0"/>
        <v>0</v>
      </c>
      <c r="G6" s="12">
        <f t="shared" si="1"/>
        <v>0</v>
      </c>
    </row>
    <row r="7" spans="1:7" ht="110.25" customHeight="1" x14ac:dyDescent="0.25">
      <c r="A7" s="22" t="s">
        <v>16</v>
      </c>
      <c r="B7" s="2">
        <v>3</v>
      </c>
      <c r="C7" s="11" t="s">
        <v>7</v>
      </c>
      <c r="D7" s="12">
        <v>0</v>
      </c>
      <c r="E7" s="12">
        <f>D7+D7*0.21</f>
        <v>0</v>
      </c>
      <c r="F7" s="12">
        <f t="shared" si="0"/>
        <v>0</v>
      </c>
      <c r="G7" s="12">
        <f t="shared" ref="G7:G8" si="7">B7*E7</f>
        <v>0</v>
      </c>
    </row>
    <row r="8" spans="1:7" ht="110.25" customHeight="1" x14ac:dyDescent="0.25">
      <c r="A8" s="28" t="s">
        <v>17</v>
      </c>
      <c r="B8" s="16">
        <v>15</v>
      </c>
      <c r="C8" s="2" t="s">
        <v>7</v>
      </c>
      <c r="D8" s="12">
        <v>0</v>
      </c>
      <c r="E8" s="12">
        <f t="shared" ref="E8" si="8">D8+D8*0.21</f>
        <v>0</v>
      </c>
      <c r="F8" s="12">
        <f t="shared" ref="F8" si="9">B8*D8</f>
        <v>0</v>
      </c>
      <c r="G8" s="12">
        <f t="shared" si="7"/>
        <v>0</v>
      </c>
    </row>
    <row r="9" spans="1:7" ht="110.25" customHeight="1" x14ac:dyDescent="0.25">
      <c r="A9" s="17" t="s">
        <v>18</v>
      </c>
      <c r="B9" s="2">
        <v>6</v>
      </c>
      <c r="C9" s="2" t="s">
        <v>7</v>
      </c>
      <c r="D9" s="12">
        <v>0</v>
      </c>
      <c r="E9" s="12">
        <f t="shared" ref="E9:E13" si="10">D9+D9*0.21</f>
        <v>0</v>
      </c>
      <c r="F9" s="12">
        <f t="shared" ref="F9:F12" si="11">B9*D9</f>
        <v>0</v>
      </c>
      <c r="G9" s="12">
        <f t="shared" ref="G9:G12" si="12">B9*E9</f>
        <v>0</v>
      </c>
    </row>
    <row r="10" spans="1:7" ht="110.25" customHeight="1" x14ac:dyDescent="0.25">
      <c r="A10" s="18" t="s">
        <v>22</v>
      </c>
      <c r="B10" s="16">
        <v>5</v>
      </c>
      <c r="C10" s="2" t="s">
        <v>7</v>
      </c>
      <c r="D10" s="12">
        <v>0</v>
      </c>
      <c r="E10" s="12">
        <f t="shared" si="10"/>
        <v>0</v>
      </c>
      <c r="F10" s="12">
        <f t="shared" si="11"/>
        <v>0</v>
      </c>
      <c r="G10" s="12">
        <f t="shared" si="12"/>
        <v>0</v>
      </c>
    </row>
    <row r="11" spans="1:7" ht="110.25" customHeight="1" x14ac:dyDescent="0.25">
      <c r="A11" s="23" t="s">
        <v>19</v>
      </c>
      <c r="B11" s="24">
        <v>2</v>
      </c>
      <c r="C11" s="13" t="s">
        <v>9</v>
      </c>
      <c r="D11" s="19">
        <v>0</v>
      </c>
      <c r="E11" s="19">
        <f t="shared" si="10"/>
        <v>0</v>
      </c>
      <c r="F11" s="19">
        <f t="shared" si="11"/>
        <v>0</v>
      </c>
      <c r="G11" s="19">
        <f t="shared" si="12"/>
        <v>0</v>
      </c>
    </row>
    <row r="12" spans="1:7" ht="110.25" customHeight="1" x14ac:dyDescent="0.25">
      <c r="A12" s="20" t="s">
        <v>20</v>
      </c>
      <c r="B12" s="21">
        <v>8</v>
      </c>
      <c r="C12" s="21" t="s">
        <v>7</v>
      </c>
      <c r="D12" s="19">
        <v>0</v>
      </c>
      <c r="E12" s="19">
        <f t="shared" si="10"/>
        <v>0</v>
      </c>
      <c r="F12" s="19">
        <f t="shared" si="11"/>
        <v>0</v>
      </c>
      <c r="G12" s="19">
        <f t="shared" si="12"/>
        <v>0</v>
      </c>
    </row>
    <row r="13" spans="1:7" ht="110.25" customHeight="1" x14ac:dyDescent="0.25">
      <c r="A13" s="17" t="s">
        <v>21</v>
      </c>
      <c r="B13" s="11">
        <v>4</v>
      </c>
      <c r="C13" s="11" t="s">
        <v>9</v>
      </c>
      <c r="D13" s="12">
        <v>0</v>
      </c>
      <c r="E13" s="19">
        <f t="shared" si="10"/>
        <v>0</v>
      </c>
      <c r="F13" s="12">
        <f t="shared" si="0"/>
        <v>0</v>
      </c>
      <c r="G13" s="12">
        <f t="shared" si="1"/>
        <v>0</v>
      </c>
    </row>
    <row r="14" spans="1:7" ht="39.6" customHeight="1" x14ac:dyDescent="0.25">
      <c r="A14" s="6" t="s">
        <v>1</v>
      </c>
      <c r="B14" s="7"/>
      <c r="C14" s="7"/>
      <c r="D14" s="29"/>
      <c r="E14" s="29"/>
      <c r="F14" s="12">
        <f>SUM(F3:F13)</f>
        <v>0</v>
      </c>
      <c r="G14" s="12">
        <f>SUM(G3:G13)</f>
        <v>0</v>
      </c>
    </row>
    <row r="15" spans="1:7" ht="15" customHeight="1" x14ac:dyDescent="0.25">
      <c r="D15" s="1"/>
      <c r="E15" s="1"/>
      <c r="F15" s="1"/>
      <c r="G15" s="1"/>
    </row>
    <row r="16" spans="1:7" ht="15" customHeight="1" x14ac:dyDescent="0.25">
      <c r="A16" s="15"/>
      <c r="B16" s="1"/>
      <c r="C16" s="1"/>
      <c r="D16" s="1"/>
      <c r="E16" s="1"/>
      <c r="F16" s="1"/>
      <c r="G16" s="1"/>
    </row>
    <row r="17" spans="1:7" ht="15" customHeight="1" x14ac:dyDescent="0.25">
      <c r="A17" s="15"/>
      <c r="B17" s="1"/>
      <c r="C17" s="1"/>
      <c r="D17" s="1"/>
      <c r="E17" s="1"/>
      <c r="F17" s="1"/>
      <c r="G17" s="1"/>
    </row>
    <row r="18" spans="1:7" x14ac:dyDescent="0.25">
      <c r="A18" s="15"/>
      <c r="C18" s="1"/>
      <c r="D18" s="1"/>
      <c r="E18" s="1"/>
      <c r="F18" s="1"/>
      <c r="G18" s="1"/>
    </row>
    <row r="19" spans="1:7" x14ac:dyDescent="0.25">
      <c r="A19" s="15"/>
      <c r="B19" s="1"/>
      <c r="C19" s="1"/>
      <c r="D19" s="1"/>
      <c r="E19" s="1"/>
      <c r="F19" s="1"/>
      <c r="G19" s="1"/>
    </row>
    <row r="20" spans="1:7" x14ac:dyDescent="0.25">
      <c r="A20" s="15"/>
      <c r="B20" s="1"/>
      <c r="C20" s="1"/>
      <c r="D20" s="1"/>
      <c r="E20" s="1"/>
      <c r="F20" s="1"/>
      <c r="G20" s="1"/>
    </row>
    <row r="21" spans="1:7" x14ac:dyDescent="0.25">
      <c r="A21" s="15"/>
      <c r="B21" s="1"/>
      <c r="C21" s="1"/>
      <c r="D21" s="1"/>
      <c r="E21" s="1"/>
      <c r="F21" s="1"/>
      <c r="G21" s="1"/>
    </row>
    <row r="22" spans="1:7" x14ac:dyDescent="0.25">
      <c r="A22" s="15"/>
      <c r="C22" s="1"/>
      <c r="D22" s="1"/>
      <c r="E22" s="1"/>
      <c r="F22" s="1"/>
      <c r="G22" s="1"/>
    </row>
    <row r="23" spans="1:7" x14ac:dyDescent="0.25">
      <c r="A23" s="15"/>
      <c r="B23" s="1"/>
      <c r="C23" s="1"/>
      <c r="D23" s="1"/>
      <c r="E23" s="1"/>
      <c r="F23" s="1"/>
      <c r="G23" s="1"/>
    </row>
    <row r="24" spans="1:7" x14ac:dyDescent="0.25">
      <c r="A24" s="15"/>
      <c r="B24" s="1"/>
      <c r="C24" s="1"/>
      <c r="D24" s="1"/>
      <c r="E24" s="1"/>
      <c r="F24" s="1"/>
      <c r="G24" s="1"/>
    </row>
    <row r="25" spans="1:7" x14ac:dyDescent="0.25">
      <c r="A25" s="15"/>
      <c r="B25" s="1"/>
      <c r="C25" s="1"/>
      <c r="D25" s="1"/>
      <c r="E25" s="1"/>
      <c r="F25" s="1"/>
      <c r="G25" s="1"/>
    </row>
    <row r="26" spans="1:7" x14ac:dyDescent="0.25">
      <c r="A26" s="15"/>
      <c r="B26" s="1"/>
      <c r="C26" s="1"/>
      <c r="D26" s="1"/>
      <c r="E26" s="1"/>
      <c r="F26" s="1"/>
      <c r="G26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2018-06-18T06:56:22Z</cp:lastPrinted>
  <dcterms:created xsi:type="dcterms:W3CDTF">2013-02-08T05:26:42Z</dcterms:created>
  <dcterms:modified xsi:type="dcterms:W3CDTF">2021-02-14T16:46:09Z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06255@ukzuz.cz</vt:lpwstr>
  </property>
  <property fmtid="{D5CDD505-2E9C-101B-9397-08002B2CF9AE}" pid="5" name="MSIP_Label_ddfdcfce-ddd9-46fd-a41e-890a4587f248_SetDate">
    <vt:lpwstr>2020-02-06T13:47:18.2774254Z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ed9098e0-10fc-4a0a-b286-19a63d8b2bc4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