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GEMIN - VZMR\Tonery 12_2020-NP\"/>
    </mc:Choice>
  </mc:AlternateContent>
  <bookViews>
    <workbookView xWindow="0" yWindow="0" windowWidth="38400" windowHeight="17850"/>
  </bookViews>
  <sheets>
    <sheet name="Tabulka hodnocení" sheetId="1" r:id="rId1"/>
  </sheets>
  <definedNames>
    <definedName name="_xlnm._FilterDatabase" localSheetId="0" hidden="1">'Tabulka hodnocení'!$A$9:$G$19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34" i="1"/>
  <c r="G35" i="1"/>
  <c r="G22" i="1" l="1"/>
  <c r="G23" i="1"/>
  <c r="G24" i="1"/>
  <c r="G25" i="1"/>
  <c r="G26" i="1"/>
  <c r="G27" i="1"/>
  <c r="G28" i="1"/>
  <c r="G29" i="1"/>
  <c r="G30" i="1"/>
  <c r="G31" i="1"/>
  <c r="G32" i="1"/>
  <c r="G33" i="1"/>
  <c r="G36" i="1"/>
  <c r="G10" i="1" l="1"/>
  <c r="G11" i="1"/>
  <c r="G13" i="1"/>
  <c r="G14" i="1"/>
  <c r="G15" i="1"/>
  <c r="G16" i="1"/>
  <c r="G17" i="1"/>
  <c r="G18" i="1"/>
  <c r="G19" i="1"/>
  <c r="G20" i="1"/>
  <c r="G21" i="1"/>
  <c r="G38" i="1" l="1"/>
  <c r="G39" i="1" s="1"/>
</calcChain>
</file>

<file path=xl/sharedStrings.xml><?xml version="1.0" encoding="utf-8"?>
<sst xmlns="http://schemas.openxmlformats.org/spreadsheetml/2006/main" count="59" uniqueCount="37">
  <si>
    <t>Vyplňte, prosím, jen žlutá pole</t>
  </si>
  <si>
    <t xml:space="preserve">Identifikace firmy: </t>
  </si>
  <si>
    <t>Místo dodání:</t>
  </si>
  <si>
    <t>Položka</t>
  </si>
  <si>
    <t>Celkem s DPH</t>
  </si>
  <si>
    <t>Celkem bez DPH</t>
  </si>
  <si>
    <t>Originální toner Canon CRG-718C, Cyan, 2900 stran, PN: 2661B002</t>
  </si>
  <si>
    <t xml:space="preserve">Tabulka pro hodnocení nabídky: FEL - Tonery 12/2020 - NP </t>
  </si>
  <si>
    <t>ČVUT FEL - Praha 6, Technická 2, místnost C4-365</t>
  </si>
  <si>
    <t>Kompatibilní inkoust Canon PGI-570XL PGBK, Black, 22 ml, PN: 0318C007</t>
  </si>
  <si>
    <t>Kompatibilní inkoust CANON CLI-571XL, Magenta, 11 ml, PN: 0333C001</t>
  </si>
  <si>
    <t>Kompatibilní inkoust CANON CLI-571XL, Yellow, 11 ml, PN: 0334C001</t>
  </si>
  <si>
    <t>Kompatibilní inkoust CANON CLI-571XL, Grey, 11 ml, PN: 0335C001</t>
  </si>
  <si>
    <t>Kompatibilní inkoust CANON CLI-571XL, Black, 11 ml, PN: 0331C001</t>
  </si>
  <si>
    <t>Kompatibilní inkoust CANON CLI-571XL, Cyan, 11 ml, PN: 0332C001</t>
  </si>
  <si>
    <t>Originální toner HP Q5942XD (42X), Black, 2x 20000 stran, 2-pack, PN: Q5942XD</t>
  </si>
  <si>
    <t>Originální toner Brother TN-326Bk, Black, 4000 stran, PN: TN326BK</t>
  </si>
  <si>
    <t>Originální toner Brother TN-326C, Cyan, 3500 stran, PN: TN326C</t>
  </si>
  <si>
    <t>Originální toner Brother TN-326M, Magenta, 3500 stran, PN: TN326M</t>
  </si>
  <si>
    <t>Originální toner Brother TN-326Y, Yellow, 3500 stran, PN: TN326Y</t>
  </si>
  <si>
    <t>Originální toner Canon CRG-719HBk, Black, 6400 stran, PN: 3480B002</t>
  </si>
  <si>
    <t>Originální toner Canon CRG-718Bk, Black, 3400 stran, PN: 2662B002</t>
  </si>
  <si>
    <t>Originální toner Canon CRG-718M, Magenta, 2900 stran, PN. 2660B002</t>
  </si>
  <si>
    <t>Originální toner Canon 046HBK, Black, 6300 stran, PN: 1254C002</t>
  </si>
  <si>
    <t>Originální toner HP CC530A (304A), Black, 3500 stran, PN: CC530A</t>
  </si>
  <si>
    <t>Originální toner HP C7115X (15X), Black, 3500 stran, PN: C7115X</t>
  </si>
  <si>
    <t>Originální toner HP C7115A (15A), Black, 2500 stran, PN: C7115A</t>
  </si>
  <si>
    <t>Originální toner HP CE278A (78A), Black, 2100 stran, PN: CE278A</t>
  </si>
  <si>
    <t>Originální inkoust Canon CLI-551XL, C/M/Y/BK, CMYK, 4x 11 ml, 4-pack, PN: 6443B006</t>
  </si>
  <si>
    <t>Originální inkoust Canon CLI-551MXL, Magenta, 11 ml, PN: 6445B001</t>
  </si>
  <si>
    <t>Originální inkoust Canon CLI-551CXL, Cyan, 11 ml, PN: 6444B001</t>
  </si>
  <si>
    <t>MJ</t>
  </si>
  <si>
    <t>ks</t>
  </si>
  <si>
    <t>Množství</t>
  </si>
  <si>
    <t>Nabídková cena / MJ
bez DPH</t>
  </si>
  <si>
    <t>Celková nabídková cena
bez DPH</t>
  </si>
  <si>
    <t>Popis, tech. specifikace / PN výrobce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</si>
</sst>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ont="1" applyFill="1" applyBorder="1" applyProtection="1"/>
    <xf numFmtId="0" fontId="0" fillId="0" borderId="1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>
      <alignment horizontal="center" vertical="center" wrapText="1"/>
    </xf>
    <xf numFmtId="164" fontId="0" fillId="0" borderId="3" xfId="1" applyNumberFormat="1" applyFont="1" applyFill="1" applyBorder="1" applyAlignment="1" applyProtection="1">
      <alignment horizontal="right" vertical="center"/>
    </xf>
    <xf numFmtId="164" fontId="0" fillId="0" borderId="6" xfId="1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164" fontId="5" fillId="0" borderId="4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0" xfId="0" applyNumberFormat="1" applyFont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7" fillId="5" borderId="18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164" fontId="0" fillId="0" borderId="20" xfId="0" applyNumberFormat="1" applyFont="1" applyBorder="1" applyAlignment="1" applyProtection="1">
      <alignment horizontal="right" vertical="center"/>
    </xf>
    <xf numFmtId="164" fontId="0" fillId="0" borderId="21" xfId="0" applyNumberFormat="1" applyFont="1" applyBorder="1" applyAlignment="1" applyProtection="1">
      <alignment horizontal="right" vertical="center"/>
    </xf>
    <xf numFmtId="164" fontId="0" fillId="0" borderId="22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0" fillId="4" borderId="0" xfId="0" applyFont="1" applyFill="1" applyBorder="1" applyProtection="1"/>
    <xf numFmtId="0" fontId="0" fillId="4" borderId="0" xfId="0" applyFont="1" applyFill="1" applyBorder="1" applyAlignment="1" applyProtection="1">
      <alignment vertical="center"/>
    </xf>
    <xf numFmtId="0" fontId="0" fillId="3" borderId="19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0" fillId="2" borderId="1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center" wrapText="1"/>
    </xf>
    <xf numFmtId="16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vertical="center" wrapText="1"/>
    </xf>
    <xf numFmtId="0" fontId="0" fillId="0" borderId="24" xfId="0" applyFont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164" fontId="7" fillId="2" borderId="10" xfId="0" applyNumberFormat="1" applyFont="1" applyFill="1" applyBorder="1" applyAlignment="1" applyProtection="1">
      <alignment horizontal="righ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164" fontId="6" fillId="2" borderId="5" xfId="0" applyNumberFormat="1" applyFont="1" applyFill="1" applyBorder="1" applyAlignment="1" applyProtection="1">
      <alignment horizontal="righ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C49" sqref="C49"/>
    </sheetView>
  </sheetViews>
  <sheetFormatPr defaultColWidth="8.7265625" defaultRowHeight="14.5" x14ac:dyDescent="0.35"/>
  <cols>
    <col min="1" max="1" width="6.81640625" style="5" customWidth="1"/>
    <col min="2" max="2" width="57.453125" style="5" customWidth="1"/>
    <col min="3" max="3" width="48.453125" style="5" customWidth="1"/>
    <col min="4" max="4" width="5.81640625" style="5" customWidth="1"/>
    <col min="5" max="5" width="4.54296875" style="5" customWidth="1"/>
    <col min="6" max="7" width="14.81640625" style="20" customWidth="1"/>
    <col min="8" max="16384" width="8.7265625" style="5"/>
  </cols>
  <sheetData>
    <row r="1" spans="1:7" ht="31" x14ac:dyDescent="0.35">
      <c r="A1" s="33" t="s">
        <v>7</v>
      </c>
      <c r="B1" s="33"/>
      <c r="C1" s="33"/>
      <c r="D1" s="33"/>
      <c r="E1" s="33"/>
      <c r="F1" s="33"/>
      <c r="G1" s="33"/>
    </row>
    <row r="2" spans="1:7" ht="15" thickBot="1" x14ac:dyDescent="0.4"/>
    <row r="3" spans="1:7" ht="77.25" customHeight="1" thickBot="1" x14ac:dyDescent="0.4">
      <c r="A3" s="45" t="s">
        <v>1</v>
      </c>
      <c r="B3" s="46"/>
      <c r="C3" s="47"/>
      <c r="D3" s="55"/>
      <c r="E3" s="56"/>
      <c r="F3" s="17"/>
      <c r="G3" s="17"/>
    </row>
    <row r="4" spans="1:7" ht="15" thickBot="1" x14ac:dyDescent="0.4">
      <c r="A4" s="7"/>
      <c r="B4" s="8"/>
      <c r="C4" s="8"/>
      <c r="D4" s="42"/>
      <c r="E4" s="42"/>
      <c r="F4" s="17"/>
      <c r="G4" s="17"/>
    </row>
    <row r="5" spans="1:7" ht="16.5" customHeight="1" thickBot="1" x14ac:dyDescent="0.4">
      <c r="A5" s="40" t="s">
        <v>2</v>
      </c>
      <c r="B5" s="41"/>
      <c r="C5" s="44" t="s">
        <v>8</v>
      </c>
      <c r="D5" s="43"/>
      <c r="E5" s="25"/>
      <c r="F5" s="32"/>
      <c r="G5" s="32"/>
    </row>
    <row r="6" spans="1:7" x14ac:dyDescent="0.35">
      <c r="A6" s="6"/>
      <c r="B6" s="6"/>
      <c r="C6" s="6"/>
      <c r="D6" s="6"/>
      <c r="E6" s="6"/>
      <c r="F6" s="21"/>
      <c r="G6" s="21"/>
    </row>
    <row r="7" spans="1:7" x14ac:dyDescent="0.35">
      <c r="A7" s="1" t="s">
        <v>0</v>
      </c>
      <c r="B7" s="6"/>
      <c r="C7" s="6"/>
      <c r="D7" s="6"/>
      <c r="E7" s="6"/>
      <c r="F7" s="21"/>
      <c r="G7" s="21"/>
    </row>
    <row r="8" spans="1:7" ht="15" thickBot="1" x14ac:dyDescent="0.4">
      <c r="A8" s="6"/>
      <c r="B8" s="6"/>
      <c r="C8" s="6"/>
      <c r="D8" s="6"/>
      <c r="E8" s="6"/>
      <c r="F8" s="21"/>
      <c r="G8" s="21"/>
    </row>
    <row r="9" spans="1:7" ht="48" customHeight="1" thickBot="1" x14ac:dyDescent="0.4">
      <c r="A9" s="31" t="s">
        <v>3</v>
      </c>
      <c r="B9" s="50"/>
      <c r="C9" s="2" t="s">
        <v>36</v>
      </c>
      <c r="D9" s="14" t="s">
        <v>33</v>
      </c>
      <c r="E9" s="14" t="s">
        <v>31</v>
      </c>
      <c r="F9" s="14" t="s">
        <v>34</v>
      </c>
      <c r="G9" s="36" t="s">
        <v>35</v>
      </c>
    </row>
    <row r="10" spans="1:7" s="10" customFormat="1" ht="23" customHeight="1" x14ac:dyDescent="0.35">
      <c r="A10" s="9">
        <v>1</v>
      </c>
      <c r="B10" s="48" t="s">
        <v>9</v>
      </c>
      <c r="C10" s="24"/>
      <c r="D10" s="34">
        <v>1</v>
      </c>
      <c r="E10" s="34" t="s">
        <v>32</v>
      </c>
      <c r="F10" s="49"/>
      <c r="G10" s="38">
        <f t="shared" ref="G10:G36" si="0">F10*D10</f>
        <v>0</v>
      </c>
    </row>
    <row r="11" spans="1:7" s="10" customFormat="1" ht="23" customHeight="1" x14ac:dyDescent="0.35">
      <c r="A11" s="11">
        <v>2</v>
      </c>
      <c r="B11" s="12" t="s">
        <v>10</v>
      </c>
      <c r="C11" s="3"/>
      <c r="D11" s="27">
        <v>1</v>
      </c>
      <c r="E11" s="27" t="s">
        <v>32</v>
      </c>
      <c r="F11" s="26"/>
      <c r="G11" s="37">
        <f t="shared" si="0"/>
        <v>0</v>
      </c>
    </row>
    <row r="12" spans="1:7" s="10" customFormat="1" ht="23" customHeight="1" x14ac:dyDescent="0.35">
      <c r="A12" s="11">
        <v>3</v>
      </c>
      <c r="B12" s="12" t="s">
        <v>11</v>
      </c>
      <c r="C12" s="3"/>
      <c r="D12" s="27">
        <v>1</v>
      </c>
      <c r="E12" s="27" t="s">
        <v>32</v>
      </c>
      <c r="F12" s="22"/>
      <c r="G12" s="37">
        <f>F12*D12</f>
        <v>0</v>
      </c>
    </row>
    <row r="13" spans="1:7" s="10" customFormat="1" ht="23" customHeight="1" x14ac:dyDescent="0.35">
      <c r="A13" s="11">
        <v>4</v>
      </c>
      <c r="B13" s="12" t="s">
        <v>12</v>
      </c>
      <c r="C13" s="3"/>
      <c r="D13" s="27">
        <v>1</v>
      </c>
      <c r="E13" s="27" t="s">
        <v>32</v>
      </c>
      <c r="F13" s="22"/>
      <c r="G13" s="37">
        <f t="shared" si="0"/>
        <v>0</v>
      </c>
    </row>
    <row r="14" spans="1:7" s="10" customFormat="1" ht="23" customHeight="1" x14ac:dyDescent="0.35">
      <c r="A14" s="11">
        <v>5</v>
      </c>
      <c r="B14" s="12" t="s">
        <v>13</v>
      </c>
      <c r="C14" s="3"/>
      <c r="D14" s="27">
        <v>1</v>
      </c>
      <c r="E14" s="27" t="s">
        <v>32</v>
      </c>
      <c r="F14" s="22"/>
      <c r="G14" s="37">
        <f t="shared" si="0"/>
        <v>0</v>
      </c>
    </row>
    <row r="15" spans="1:7" s="10" customFormat="1" ht="23" customHeight="1" x14ac:dyDescent="0.35">
      <c r="A15" s="11">
        <v>6</v>
      </c>
      <c r="B15" s="12" t="s">
        <v>14</v>
      </c>
      <c r="C15" s="3"/>
      <c r="D15" s="27">
        <v>1</v>
      </c>
      <c r="E15" s="27" t="s">
        <v>32</v>
      </c>
      <c r="F15" s="22"/>
      <c r="G15" s="37">
        <f t="shared" si="0"/>
        <v>0</v>
      </c>
    </row>
    <row r="16" spans="1:7" s="10" customFormat="1" ht="23" customHeight="1" x14ac:dyDescent="0.35">
      <c r="A16" s="11">
        <v>7</v>
      </c>
      <c r="B16" s="12" t="s">
        <v>15</v>
      </c>
      <c r="C16" s="3"/>
      <c r="D16" s="27">
        <v>1</v>
      </c>
      <c r="E16" s="27" t="s">
        <v>32</v>
      </c>
      <c r="F16" s="22"/>
      <c r="G16" s="37">
        <f t="shared" si="0"/>
        <v>0</v>
      </c>
    </row>
    <row r="17" spans="1:7" s="10" customFormat="1" ht="23" customHeight="1" x14ac:dyDescent="0.35">
      <c r="A17" s="11">
        <v>8</v>
      </c>
      <c r="B17" s="12" t="s">
        <v>16</v>
      </c>
      <c r="C17" s="3"/>
      <c r="D17" s="27">
        <v>1</v>
      </c>
      <c r="E17" s="27" t="s">
        <v>32</v>
      </c>
      <c r="F17" s="22"/>
      <c r="G17" s="37">
        <f t="shared" si="0"/>
        <v>0</v>
      </c>
    </row>
    <row r="18" spans="1:7" s="10" customFormat="1" ht="23" customHeight="1" x14ac:dyDescent="0.35">
      <c r="A18" s="11">
        <v>9</v>
      </c>
      <c r="B18" s="12" t="s">
        <v>17</v>
      </c>
      <c r="C18" s="3"/>
      <c r="D18" s="27">
        <v>1</v>
      </c>
      <c r="E18" s="27" t="s">
        <v>32</v>
      </c>
      <c r="F18" s="22"/>
      <c r="G18" s="37">
        <f t="shared" si="0"/>
        <v>0</v>
      </c>
    </row>
    <row r="19" spans="1:7" s="10" customFormat="1" ht="23" customHeight="1" x14ac:dyDescent="0.35">
      <c r="A19" s="11">
        <v>10</v>
      </c>
      <c r="B19" s="12" t="s">
        <v>18</v>
      </c>
      <c r="C19" s="3"/>
      <c r="D19" s="27">
        <v>1</v>
      </c>
      <c r="E19" s="27" t="s">
        <v>32</v>
      </c>
      <c r="F19" s="22"/>
      <c r="G19" s="37">
        <f t="shared" si="0"/>
        <v>0</v>
      </c>
    </row>
    <row r="20" spans="1:7" s="10" customFormat="1" ht="23" customHeight="1" x14ac:dyDescent="0.35">
      <c r="A20" s="11">
        <v>11</v>
      </c>
      <c r="B20" s="12" t="s">
        <v>19</v>
      </c>
      <c r="C20" s="3"/>
      <c r="D20" s="27">
        <v>1</v>
      </c>
      <c r="E20" s="27" t="s">
        <v>32</v>
      </c>
      <c r="F20" s="22"/>
      <c r="G20" s="37">
        <f t="shared" si="0"/>
        <v>0</v>
      </c>
    </row>
    <row r="21" spans="1:7" s="10" customFormat="1" ht="23" customHeight="1" x14ac:dyDescent="0.35">
      <c r="A21" s="11">
        <v>12</v>
      </c>
      <c r="B21" s="12" t="s">
        <v>20</v>
      </c>
      <c r="C21" s="3"/>
      <c r="D21" s="27">
        <v>6</v>
      </c>
      <c r="E21" s="27" t="s">
        <v>32</v>
      </c>
      <c r="F21" s="22"/>
      <c r="G21" s="37">
        <f t="shared" si="0"/>
        <v>0</v>
      </c>
    </row>
    <row r="22" spans="1:7" s="10" customFormat="1" ht="23" customHeight="1" x14ac:dyDescent="0.35">
      <c r="A22" s="11">
        <v>13</v>
      </c>
      <c r="B22" s="12" t="s">
        <v>21</v>
      </c>
      <c r="C22" s="3"/>
      <c r="D22" s="27">
        <v>2</v>
      </c>
      <c r="E22" s="27" t="s">
        <v>32</v>
      </c>
      <c r="F22" s="22"/>
      <c r="G22" s="37">
        <f t="shared" si="0"/>
        <v>0</v>
      </c>
    </row>
    <row r="23" spans="1:7" s="10" customFormat="1" ht="23" customHeight="1" x14ac:dyDescent="0.35">
      <c r="A23" s="11">
        <v>14</v>
      </c>
      <c r="B23" s="12" t="s">
        <v>6</v>
      </c>
      <c r="C23" s="3"/>
      <c r="D23" s="27">
        <v>1</v>
      </c>
      <c r="E23" s="27" t="s">
        <v>32</v>
      </c>
      <c r="F23" s="22"/>
      <c r="G23" s="37">
        <f t="shared" si="0"/>
        <v>0</v>
      </c>
    </row>
    <row r="24" spans="1:7" s="10" customFormat="1" ht="23" customHeight="1" x14ac:dyDescent="0.35">
      <c r="A24" s="11">
        <v>15</v>
      </c>
      <c r="B24" s="12" t="s">
        <v>22</v>
      </c>
      <c r="C24" s="3"/>
      <c r="D24" s="27">
        <v>1</v>
      </c>
      <c r="E24" s="27" t="s">
        <v>32</v>
      </c>
      <c r="F24" s="22"/>
      <c r="G24" s="37">
        <f t="shared" si="0"/>
        <v>0</v>
      </c>
    </row>
    <row r="25" spans="1:7" s="10" customFormat="1" ht="23" customHeight="1" x14ac:dyDescent="0.35">
      <c r="A25" s="11">
        <v>16</v>
      </c>
      <c r="B25" s="12" t="s">
        <v>23</v>
      </c>
      <c r="C25" s="3"/>
      <c r="D25" s="27">
        <v>2</v>
      </c>
      <c r="E25" s="27" t="s">
        <v>32</v>
      </c>
      <c r="F25" s="22"/>
      <c r="G25" s="37">
        <f t="shared" si="0"/>
        <v>0</v>
      </c>
    </row>
    <row r="26" spans="1:7" s="10" customFormat="1" ht="23" customHeight="1" x14ac:dyDescent="0.35">
      <c r="A26" s="9">
        <v>17</v>
      </c>
      <c r="B26" s="12" t="s">
        <v>24</v>
      </c>
      <c r="C26" s="24"/>
      <c r="D26" s="27">
        <v>2</v>
      </c>
      <c r="E26" s="27" t="s">
        <v>32</v>
      </c>
      <c r="F26" s="23"/>
      <c r="G26" s="38">
        <f t="shared" si="0"/>
        <v>0</v>
      </c>
    </row>
    <row r="27" spans="1:7" s="10" customFormat="1" ht="23" customHeight="1" x14ac:dyDescent="0.35">
      <c r="A27" s="11">
        <v>18</v>
      </c>
      <c r="B27" s="12" t="s">
        <v>25</v>
      </c>
      <c r="C27" s="3"/>
      <c r="D27" s="27">
        <v>10</v>
      </c>
      <c r="E27" s="27" t="s">
        <v>32</v>
      </c>
      <c r="F27" s="22"/>
      <c r="G27" s="37">
        <f t="shared" si="0"/>
        <v>0</v>
      </c>
    </row>
    <row r="28" spans="1:7" s="10" customFormat="1" ht="23" customHeight="1" x14ac:dyDescent="0.35">
      <c r="A28" s="11">
        <v>19</v>
      </c>
      <c r="B28" s="12" t="s">
        <v>26</v>
      </c>
      <c r="C28" s="3"/>
      <c r="D28" s="27">
        <v>2</v>
      </c>
      <c r="E28" s="27" t="s">
        <v>32</v>
      </c>
      <c r="F28" s="22"/>
      <c r="G28" s="37">
        <f t="shared" si="0"/>
        <v>0</v>
      </c>
    </row>
    <row r="29" spans="1:7" s="10" customFormat="1" ht="23" customHeight="1" x14ac:dyDescent="0.35">
      <c r="A29" s="11">
        <v>20</v>
      </c>
      <c r="B29" s="12" t="s">
        <v>27</v>
      </c>
      <c r="C29" s="3"/>
      <c r="D29" s="27">
        <v>4</v>
      </c>
      <c r="E29" s="27" t="s">
        <v>32</v>
      </c>
      <c r="F29" s="22"/>
      <c r="G29" s="37">
        <f t="shared" si="0"/>
        <v>0</v>
      </c>
    </row>
    <row r="30" spans="1:7" s="10" customFormat="1" ht="23" customHeight="1" x14ac:dyDescent="0.35">
      <c r="A30" s="11">
        <v>21</v>
      </c>
      <c r="B30" s="12" t="s">
        <v>28</v>
      </c>
      <c r="C30" s="3"/>
      <c r="D30" s="28">
        <v>2</v>
      </c>
      <c r="E30" s="27" t="s">
        <v>32</v>
      </c>
      <c r="F30" s="22"/>
      <c r="G30" s="37">
        <f t="shared" si="0"/>
        <v>0</v>
      </c>
    </row>
    <row r="31" spans="1:7" s="10" customFormat="1" ht="23" customHeight="1" x14ac:dyDescent="0.35">
      <c r="A31" s="11">
        <v>22</v>
      </c>
      <c r="B31" s="12" t="s">
        <v>29</v>
      </c>
      <c r="C31" s="3"/>
      <c r="D31" s="28">
        <v>1</v>
      </c>
      <c r="E31" s="27" t="s">
        <v>32</v>
      </c>
      <c r="F31" s="22"/>
      <c r="G31" s="37">
        <f t="shared" si="0"/>
        <v>0</v>
      </c>
    </row>
    <row r="32" spans="1:7" s="10" customFormat="1" ht="23" customHeight="1" thickBot="1" x14ac:dyDescent="0.4">
      <c r="A32" s="52">
        <v>23</v>
      </c>
      <c r="B32" s="29" t="s">
        <v>30</v>
      </c>
      <c r="C32" s="4"/>
      <c r="D32" s="30">
        <v>1</v>
      </c>
      <c r="E32" s="53" t="s">
        <v>32</v>
      </c>
      <c r="F32" s="54"/>
      <c r="G32" s="39">
        <f t="shared" si="0"/>
        <v>0</v>
      </c>
    </row>
    <row r="33" spans="1:7" s="10" customFormat="1" hidden="1" x14ac:dyDescent="0.35">
      <c r="A33" s="9">
        <v>24</v>
      </c>
      <c r="B33" s="51"/>
      <c r="C33" s="57"/>
      <c r="D33" s="35"/>
      <c r="E33" s="35"/>
      <c r="F33" s="60"/>
      <c r="G33" s="38">
        <f t="shared" si="0"/>
        <v>0</v>
      </c>
    </row>
    <row r="34" spans="1:7" s="10" customFormat="1" hidden="1" x14ac:dyDescent="0.35">
      <c r="A34" s="9">
        <v>25</v>
      </c>
      <c r="B34" s="12"/>
      <c r="C34" s="57"/>
      <c r="D34" s="28"/>
      <c r="E34" s="35"/>
      <c r="F34" s="60"/>
      <c r="G34" s="38">
        <f t="shared" si="0"/>
        <v>0</v>
      </c>
    </row>
    <row r="35" spans="1:7" s="10" customFormat="1" hidden="1" x14ac:dyDescent="0.35">
      <c r="A35" s="11">
        <v>26</v>
      </c>
      <c r="B35" s="12"/>
      <c r="C35" s="58"/>
      <c r="D35" s="28"/>
      <c r="E35" s="28"/>
      <c r="F35" s="59"/>
      <c r="G35" s="37">
        <f t="shared" si="0"/>
        <v>0</v>
      </c>
    </row>
    <row r="36" spans="1:7" s="10" customFormat="1" ht="15" hidden="1" thickBot="1" x14ac:dyDescent="0.4">
      <c r="A36" s="13">
        <v>27</v>
      </c>
      <c r="B36" s="29"/>
      <c r="C36" s="61"/>
      <c r="D36" s="30"/>
      <c r="E36" s="30"/>
      <c r="F36" s="62"/>
      <c r="G36" s="39">
        <f t="shared" si="0"/>
        <v>0</v>
      </c>
    </row>
    <row r="37" spans="1:7" ht="15" thickBot="1" x14ac:dyDescent="0.4"/>
    <row r="38" spans="1:7" x14ac:dyDescent="0.35">
      <c r="F38" s="18" t="s">
        <v>5</v>
      </c>
      <c r="G38" s="15">
        <f>SUM(G10:G36)</f>
        <v>0</v>
      </c>
    </row>
    <row r="39" spans="1:7" ht="15" thickBot="1" x14ac:dyDescent="0.4">
      <c r="F39" s="19" t="s">
        <v>4</v>
      </c>
      <c r="G39" s="16">
        <f>G38 * 1.21</f>
        <v>0</v>
      </c>
    </row>
  </sheetData>
  <sheetProtection algorithmName="SHA-512" hashValue="6ekCMV5C48z1VEgrC2F3VlyqsFTDs6iFro2e2RfprjeHDz1GVybDRUKXniQNJQzWk9ZeGZiyffjeGVY2tx/YGQ==" saltValue="NWAS97akjYJezUVklfh5vw==" spinCount="100000" sheet="1" objects="1" scenarios="1"/>
  <mergeCells count="5">
    <mergeCell ref="A9:B9"/>
    <mergeCell ref="F5:G5"/>
    <mergeCell ref="A1:G1"/>
    <mergeCell ref="A5:B5"/>
    <mergeCell ref="A3:B3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Barsukova, Ekaterina</dc:creator>
  <cp:lastModifiedBy>Charvatova, Marcela</cp:lastModifiedBy>
  <cp:lastPrinted>2020-12-16T13:07:04Z</cp:lastPrinted>
  <dcterms:created xsi:type="dcterms:W3CDTF">2019-12-05T12:33:05Z</dcterms:created>
  <dcterms:modified xsi:type="dcterms:W3CDTF">2020-12-16T13:07:15Z</dcterms:modified>
</cp:coreProperties>
</file>