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G31" i="1" l="1"/>
  <c r="E31" i="1"/>
  <c r="G30" i="1"/>
  <c r="E30" i="1"/>
  <c r="G29" i="1"/>
  <c r="E29" i="1"/>
  <c r="G27" i="1"/>
  <c r="E27" i="1"/>
  <c r="G25" i="1"/>
  <c r="E25" i="1"/>
  <c r="G24" i="1"/>
  <c r="E24" i="1"/>
  <c r="G22" i="1"/>
  <c r="E22" i="1"/>
  <c r="G21" i="1"/>
  <c r="E21" i="1"/>
  <c r="G19" i="1"/>
  <c r="E19" i="1"/>
  <c r="G18" i="1"/>
  <c r="E18" i="1"/>
  <c r="G17" i="1"/>
  <c r="E17" i="1"/>
  <c r="G15" i="1"/>
  <c r="E15" i="1"/>
  <c r="G14" i="1"/>
  <c r="E14" i="1"/>
  <c r="G13" i="1"/>
  <c r="G32" i="1" s="1"/>
  <c r="E13" i="1"/>
  <c r="E32" i="1" s="1"/>
  <c r="G11" i="1"/>
  <c r="F34" i="1" s="1"/>
  <c r="E11" i="1"/>
  <c r="D33" i="1" s="1"/>
</calcChain>
</file>

<file path=xl/sharedStrings.xml><?xml version="1.0" encoding="utf-8"?>
<sst xmlns="http://schemas.openxmlformats.org/spreadsheetml/2006/main" count="54" uniqueCount="38">
  <si>
    <t>Název účastníka</t>
  </si>
  <si>
    <t>IČ:</t>
  </si>
  <si>
    <t xml:space="preserve">Sídlo </t>
  </si>
  <si>
    <t>Objemy služeb a specifikace cen</t>
  </si>
  <si>
    <t>Druh požadovaných služeb</t>
  </si>
  <si>
    <t>Jednotka</t>
  </si>
  <si>
    <t>Cena za jednotku
(bez DPH)</t>
  </si>
  <si>
    <t>Počet jednotek
za měsíc</t>
  </si>
  <si>
    <t>Cena bez DPH za 1 prům. měsíc</t>
  </si>
  <si>
    <t>DPH
(v %)</t>
  </si>
  <si>
    <t>Cena vč. DPH za 1 prům. měsíc</t>
  </si>
  <si>
    <t>vnitrostátní služby MMS</t>
  </si>
  <si>
    <t>odeslání 1 MMS</t>
  </si>
  <si>
    <t>1 MMS</t>
  </si>
  <si>
    <t>roaming 5x SIM</t>
  </si>
  <si>
    <t>odchozí (mimo EU)</t>
  </si>
  <si>
    <t>1 minuta</t>
  </si>
  <si>
    <t>příchozí (mimo EU)</t>
  </si>
  <si>
    <t>odeslání 1 SMS (mimo EU)</t>
  </si>
  <si>
    <t>1 SMS</t>
  </si>
  <si>
    <t>roaming standard</t>
  </si>
  <si>
    <t>volání do zahraničí 5x SIM</t>
  </si>
  <si>
    <t>odchozí (země EU)</t>
  </si>
  <si>
    <t>volání do zahraničí standard</t>
  </si>
  <si>
    <t xml:space="preserve">  neomezený hlasový tarif + sms (VPS zdarma)</t>
  </si>
  <si>
    <t>měsíční paušální platba</t>
  </si>
  <si>
    <t>1 SIM</t>
  </si>
  <si>
    <t>datové tarify</t>
  </si>
  <si>
    <t>FUP min. 1 GB</t>
  </si>
  <si>
    <t>FUP min. 10 GB</t>
  </si>
  <si>
    <t>datový tarif do zahraničí  (mimo EU)</t>
  </si>
  <si>
    <t>1 MB</t>
  </si>
  <si>
    <t>Nabídková cena VZ</t>
  </si>
  <si>
    <t>Cena za dobu plnění 12 měsíců bez DPH</t>
  </si>
  <si>
    <t>Cena za dobu plnění 12 měsíců s DPH</t>
  </si>
  <si>
    <t>Zaměstnanecký program (ano / ne)</t>
  </si>
  <si>
    <t>Účastník vyplní pouze žlutě označené buňky, obsah a vzorce ostatních buněk nesmí upravovat.
Účastník veškeré poskytované slevy či bonusy započte do jednotkových cen uvedených ve sloupci C (žlutě označené buňky).</t>
  </si>
  <si>
    <t xml:space="preserve">Příloha zadávací dokumentace k veřejné zakázce Mobilní telekomunikační služby pro SVÚ Praha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</si>
</sst>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Verdana"/>
      <family val="2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i/>
      <sz val="10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10"/>
      <color indexed="10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5" fillId="0" borderId="1" xfId="0" applyFont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left" vertical="center" indent="3"/>
    </xf>
    <xf numFmtId="0" fontId="7" fillId="2" borderId="2" xfId="0" applyFont="1" applyFill="1" applyBorder="1" applyAlignment="1" applyProtection="1">
      <alignment horizontal="left" vertical="center" indent="2"/>
    </xf>
    <xf numFmtId="0" fontId="6" fillId="0" borderId="3" xfId="0" applyFont="1" applyFill="1" applyBorder="1" applyAlignment="1" applyProtection="1">
      <alignment horizontal="left" vertical="center" indent="3"/>
    </xf>
    <xf numFmtId="0" fontId="5" fillId="2" borderId="2" xfId="0" applyFont="1" applyFill="1" applyBorder="1" applyAlignment="1" applyProtection="1">
      <alignment horizontal="left" vertical="center" indent="2"/>
    </xf>
    <xf numFmtId="0" fontId="6" fillId="3" borderId="4" xfId="0" applyFont="1" applyFill="1" applyBorder="1" applyAlignment="1" applyProtection="1">
      <alignment horizontal="left" vertical="center" indent="3"/>
    </xf>
    <xf numFmtId="0" fontId="7" fillId="4" borderId="5" xfId="0" applyFont="1" applyFill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 indent="1"/>
    </xf>
    <xf numFmtId="0" fontId="7" fillId="4" borderId="2" xfId="0" applyFont="1" applyFill="1" applyBorder="1" applyAlignment="1" applyProtection="1">
      <alignment horizontal="left" vertical="center" indent="1"/>
    </xf>
    <xf numFmtId="0" fontId="5" fillId="0" borderId="3" xfId="0" applyFont="1" applyBorder="1" applyAlignment="1" applyProtection="1">
      <alignment horizontal="left" vertical="center" indent="1"/>
    </xf>
    <xf numFmtId="0" fontId="7" fillId="5" borderId="7" xfId="0" applyFont="1" applyFill="1" applyBorder="1" applyAlignment="1" applyProtection="1">
      <alignment horizontal="left" vertical="center" indent="1"/>
    </xf>
    <xf numFmtId="0" fontId="5" fillId="6" borderId="8" xfId="0" applyFont="1" applyFill="1" applyBorder="1" applyAlignment="1" applyProtection="1">
      <alignment horizontal="left" vertical="center" indent="1"/>
    </xf>
    <xf numFmtId="0" fontId="5" fillId="6" borderId="9" xfId="0" applyFont="1" applyFill="1" applyBorder="1" applyAlignment="1" applyProtection="1">
      <alignment horizontal="left" vertical="center" indent="1"/>
    </xf>
    <xf numFmtId="0" fontId="5" fillId="0" borderId="0" xfId="0" applyFont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 vertical="center"/>
    </xf>
    <xf numFmtId="0" fontId="5" fillId="6" borderId="17" xfId="0" applyFont="1" applyFill="1" applyBorder="1" applyAlignment="1" applyProtection="1">
      <alignment horizontal="center" vertical="center"/>
    </xf>
    <xf numFmtId="0" fontId="5" fillId="6" borderId="18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8" borderId="19" xfId="0" applyFont="1" applyFill="1" applyBorder="1" applyAlignment="1" applyProtection="1">
      <alignment horizontal="center" vertical="center"/>
      <protection locked="0"/>
    </xf>
    <xf numFmtId="0" fontId="2" fillId="8" borderId="12" xfId="0" applyFont="1" applyFill="1" applyBorder="1" applyAlignment="1" applyProtection="1">
      <alignment horizontal="center" vertical="center"/>
      <protection locked="0"/>
    </xf>
    <xf numFmtId="0" fontId="2" fillId="8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/>
      <protection locked="0"/>
    </xf>
    <xf numFmtId="164" fontId="5" fillId="9" borderId="12" xfId="0" applyNumberFormat="1" applyFont="1" applyFill="1" applyBorder="1" applyAlignment="1" applyProtection="1">
      <alignment horizontal="right" vertical="center" indent="1"/>
      <protection locked="0"/>
    </xf>
    <xf numFmtId="164" fontId="5" fillId="9" borderId="13" xfId="0" applyNumberFormat="1" applyFont="1" applyFill="1" applyBorder="1" applyAlignment="1" applyProtection="1">
      <alignment horizontal="right" vertical="center" indent="1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164" fontId="5" fillId="9" borderId="15" xfId="0" applyNumberFormat="1" applyFont="1" applyFill="1" applyBorder="1" applyAlignment="1" applyProtection="1">
      <alignment horizontal="right" vertical="center" indent="1"/>
      <protection locked="0"/>
    </xf>
    <xf numFmtId="164" fontId="5" fillId="5" borderId="16" xfId="0" applyNumberFormat="1" applyFont="1" applyFill="1" applyBorder="1" applyAlignment="1" applyProtection="1">
      <alignment horizontal="right" vertical="center" indent="1"/>
    </xf>
    <xf numFmtId="164" fontId="5" fillId="6" borderId="17" xfId="0" applyNumberFormat="1" applyFont="1" applyFill="1" applyBorder="1" applyAlignment="1" applyProtection="1">
      <alignment horizontal="right" vertical="center" indent="1"/>
    </xf>
    <xf numFmtId="0" fontId="5" fillId="6" borderId="18" xfId="0" applyFont="1" applyFill="1" applyBorder="1" applyAlignment="1" applyProtection="1">
      <alignment vertical="center"/>
    </xf>
    <xf numFmtId="0" fontId="5" fillId="8" borderId="2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3" fontId="5" fillId="3" borderId="12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</xf>
    <xf numFmtId="3" fontId="5" fillId="3" borderId="13" xfId="0" applyNumberFormat="1" applyFont="1" applyFill="1" applyBorder="1" applyAlignment="1" applyProtection="1">
      <alignment horizontal="center" vertical="center"/>
    </xf>
    <xf numFmtId="3" fontId="5" fillId="4" borderId="0" xfId="0" applyNumberFormat="1" applyFont="1" applyFill="1" applyBorder="1" applyAlignment="1" applyProtection="1">
      <alignment horizontal="center" vertical="center"/>
    </xf>
    <xf numFmtId="3" fontId="5" fillId="10" borderId="15" xfId="0" applyNumberFormat="1" applyFont="1" applyFill="1" applyBorder="1" applyAlignment="1" applyProtection="1">
      <alignment horizontal="center" vertical="center"/>
    </xf>
    <xf numFmtId="3" fontId="5" fillId="10" borderId="12" xfId="0" applyNumberFormat="1" applyFont="1" applyFill="1" applyBorder="1" applyAlignment="1" applyProtection="1">
      <alignment horizontal="center" vertical="center"/>
    </xf>
    <xf numFmtId="3" fontId="5" fillId="5" borderId="16" xfId="0" applyNumberFormat="1" applyFont="1" applyFill="1" applyBorder="1" applyAlignment="1" applyProtection="1">
      <alignment horizontal="center" vertical="center"/>
    </xf>
    <xf numFmtId="164" fontId="7" fillId="6" borderId="17" xfId="0" applyNumberFormat="1" applyFont="1" applyFill="1" applyBorder="1" applyAlignment="1" applyProtection="1">
      <alignment horizontal="right" vertical="center" indent="1"/>
    </xf>
    <xf numFmtId="0" fontId="2" fillId="8" borderId="21" xfId="0" applyFont="1" applyFill="1" applyBorder="1" applyAlignment="1" applyProtection="1">
      <alignment horizontal="center" vertical="center"/>
      <protection locked="0"/>
    </xf>
    <xf numFmtId="0" fontId="2" fillId="8" borderId="22" xfId="0" applyFont="1" applyFill="1" applyBorder="1" applyAlignment="1" applyProtection="1">
      <alignment horizontal="center" vertical="center"/>
      <protection locked="0"/>
    </xf>
    <xf numFmtId="0" fontId="2" fillId="8" borderId="23" xfId="0" applyFont="1" applyFill="1" applyBorder="1" applyAlignment="1" applyProtection="1">
      <alignment horizontal="center" vertical="center"/>
      <protection locked="0"/>
    </xf>
    <xf numFmtId="164" fontId="5" fillId="3" borderId="12" xfId="0" applyNumberFormat="1" applyFont="1" applyFill="1" applyBorder="1" applyAlignment="1" applyProtection="1">
      <alignment horizontal="right" vertical="center" indent="1"/>
    </xf>
    <xf numFmtId="0" fontId="5" fillId="2" borderId="0" xfId="0" applyNumberFormat="1" applyFont="1" applyFill="1" applyBorder="1" applyAlignment="1" applyProtection="1">
      <alignment horizontal="right" vertical="center"/>
    </xf>
    <xf numFmtId="164" fontId="5" fillId="0" borderId="12" xfId="0" applyNumberFormat="1" applyFont="1" applyFill="1" applyBorder="1" applyAlignment="1" applyProtection="1">
      <alignment horizontal="right" vertical="center" indent="1"/>
    </xf>
    <xf numFmtId="164" fontId="5" fillId="3" borderId="13" xfId="0" applyNumberFormat="1" applyFont="1" applyFill="1" applyBorder="1" applyAlignment="1" applyProtection="1">
      <alignment horizontal="right" vertical="center" indent="1"/>
    </xf>
    <xf numFmtId="0" fontId="5" fillId="4" borderId="0" xfId="0" applyNumberFormat="1" applyFont="1" applyFill="1" applyBorder="1" applyAlignment="1" applyProtection="1">
      <alignment horizontal="right" vertical="center"/>
    </xf>
    <xf numFmtId="164" fontId="5" fillId="0" borderId="15" xfId="0" applyNumberFormat="1" applyFont="1" applyBorder="1" applyAlignment="1" applyProtection="1">
      <alignment horizontal="right" vertical="center" indent="1"/>
    </xf>
    <xf numFmtId="164" fontId="5" fillId="0" borderId="12" xfId="0" applyNumberFormat="1" applyFont="1" applyBorder="1" applyAlignment="1" applyProtection="1">
      <alignment horizontal="right" vertical="center" indent="1"/>
    </xf>
    <xf numFmtId="164" fontId="7" fillId="5" borderId="16" xfId="0" applyNumberFormat="1" applyFont="1" applyFill="1" applyBorder="1" applyAlignment="1" applyProtection="1">
      <alignment horizontal="right" vertical="center" indent="1"/>
    </xf>
    <xf numFmtId="164" fontId="5" fillId="6" borderId="17" xfId="0" applyNumberFormat="1" applyFont="1" applyFill="1" applyBorder="1" applyAlignment="1" applyProtection="1">
      <alignment vertical="center"/>
    </xf>
    <xf numFmtId="164" fontId="7" fillId="6" borderId="18" xfId="0" applyNumberFormat="1" applyFont="1" applyFill="1" applyBorder="1" applyAlignment="1" applyProtection="1">
      <alignment horizontal="right" vertical="center" indent="1"/>
    </xf>
    <xf numFmtId="0" fontId="5" fillId="0" borderId="24" xfId="0" applyFont="1" applyBorder="1" applyAlignment="1" applyProtection="1">
      <alignment horizontal="center" vertical="center" wrapText="1"/>
    </xf>
    <xf numFmtId="164" fontId="5" fillId="3" borderId="22" xfId="0" applyNumberFormat="1" applyFont="1" applyFill="1" applyBorder="1" applyAlignment="1" applyProtection="1">
      <alignment horizontal="right" vertical="center" indent="1"/>
    </xf>
    <xf numFmtId="0" fontId="5" fillId="2" borderId="25" xfId="0" applyNumberFormat="1" applyFont="1" applyFill="1" applyBorder="1" applyAlignment="1" applyProtection="1">
      <alignment horizontal="right" vertical="center"/>
    </xf>
    <xf numFmtId="164" fontId="5" fillId="0" borderId="22" xfId="0" applyNumberFormat="1" applyFont="1" applyFill="1" applyBorder="1" applyAlignment="1" applyProtection="1">
      <alignment horizontal="right" vertical="center" indent="1"/>
    </xf>
    <xf numFmtId="164" fontId="5" fillId="3" borderId="26" xfId="0" applyNumberFormat="1" applyFont="1" applyFill="1" applyBorder="1" applyAlignment="1" applyProtection="1">
      <alignment horizontal="right" vertical="center" indent="1"/>
    </xf>
    <xf numFmtId="0" fontId="5" fillId="4" borderId="25" xfId="0" applyNumberFormat="1" applyFont="1" applyFill="1" applyBorder="1" applyAlignment="1" applyProtection="1">
      <alignment horizontal="right" vertical="center"/>
    </xf>
    <xf numFmtId="164" fontId="5" fillId="0" borderId="23" xfId="0" applyNumberFormat="1" applyFont="1" applyBorder="1" applyAlignment="1" applyProtection="1">
      <alignment horizontal="right" vertical="center" indent="1"/>
    </xf>
    <xf numFmtId="164" fontId="5" fillId="0" borderId="22" xfId="0" applyNumberFormat="1" applyFont="1" applyBorder="1" applyAlignment="1" applyProtection="1">
      <alignment horizontal="right" vertical="center" indent="1"/>
    </xf>
    <xf numFmtId="164" fontId="7" fillId="5" borderId="27" xfId="0" applyNumberFormat="1" applyFont="1" applyFill="1" applyBorder="1" applyAlignment="1" applyProtection="1">
      <alignment horizontal="right" vertical="center" indent="1"/>
    </xf>
    <xf numFmtId="164" fontId="5" fillId="6" borderId="28" xfId="0" applyNumberFormat="1" applyFont="1" applyFill="1" applyBorder="1" applyAlignment="1" applyProtection="1">
      <alignment horizontal="right" vertical="center" indent="1"/>
    </xf>
    <xf numFmtId="164" fontId="7" fillId="6" borderId="29" xfId="0" applyNumberFormat="1" applyFont="1" applyFill="1" applyBorder="1" applyAlignment="1" applyProtection="1">
      <alignment horizontal="right" vertical="center" indent="1"/>
    </xf>
    <xf numFmtId="164" fontId="5" fillId="9" borderId="12" xfId="0" applyNumberFormat="1" applyFont="1" applyFill="1" applyBorder="1" applyAlignment="1" applyProtection="1">
      <alignment horizontal="right" vertical="center" indent="1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 inden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 indent="1"/>
    </xf>
    <xf numFmtId="0" fontId="2" fillId="0" borderId="0" xfId="0" applyFont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7" fillId="7" borderId="7" xfId="0" applyFont="1" applyFill="1" applyBorder="1" applyAlignment="1" applyProtection="1">
      <alignment horizontal="left" vertical="center" indent="1"/>
    </xf>
    <xf numFmtId="0" fontId="5" fillId="7" borderId="16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B3" sqref="B3:E3"/>
    </sheetView>
  </sheetViews>
  <sheetFormatPr defaultRowHeight="15" x14ac:dyDescent="0.25"/>
  <cols>
    <col min="1" max="1" width="50.140625" customWidth="1"/>
    <col min="2" max="7" width="15.7109375" customWidth="1"/>
  </cols>
  <sheetData>
    <row r="1" spans="1:7" ht="18" x14ac:dyDescent="0.25">
      <c r="A1" s="84" t="s">
        <v>37</v>
      </c>
      <c r="B1" s="85"/>
      <c r="C1" s="85"/>
      <c r="D1" s="85"/>
      <c r="E1" s="85"/>
      <c r="F1" s="85"/>
      <c r="G1" s="85"/>
    </row>
    <row r="2" spans="1:7" ht="18.75" thickBot="1" x14ac:dyDescent="0.3">
      <c r="A2" s="86"/>
      <c r="B2" s="87"/>
      <c r="C2" s="87"/>
      <c r="D2" s="87"/>
      <c r="E2" s="87"/>
      <c r="F2" s="87"/>
      <c r="G2" s="87"/>
    </row>
    <row r="3" spans="1:7" ht="15.75" x14ac:dyDescent="0.25">
      <c r="A3" s="88" t="s">
        <v>0</v>
      </c>
      <c r="B3" s="18"/>
      <c r="C3" s="35"/>
      <c r="D3" s="35"/>
      <c r="E3" s="59"/>
      <c r="F3" s="89"/>
      <c r="G3" s="89"/>
    </row>
    <row r="4" spans="1:7" ht="15.75" x14ac:dyDescent="0.25">
      <c r="A4" s="88" t="s">
        <v>1</v>
      </c>
      <c r="B4" s="19"/>
      <c r="C4" s="36"/>
      <c r="D4" s="36"/>
      <c r="E4" s="60"/>
      <c r="F4" s="89"/>
      <c r="G4" s="89"/>
    </row>
    <row r="5" spans="1:7" ht="16.5" thickBot="1" x14ac:dyDescent="0.3">
      <c r="A5" s="88" t="s">
        <v>2</v>
      </c>
      <c r="B5" s="20"/>
      <c r="C5" s="37"/>
      <c r="D5" s="37"/>
      <c r="E5" s="61"/>
      <c r="F5" s="89"/>
      <c r="G5" s="89"/>
    </row>
    <row r="6" spans="1:7" ht="15.75" x14ac:dyDescent="0.25">
      <c r="A6" s="90"/>
      <c r="B6" s="91"/>
      <c r="C6" s="91"/>
      <c r="D6" s="91"/>
      <c r="E6" s="91"/>
      <c r="F6" s="89"/>
      <c r="G6" s="89"/>
    </row>
    <row r="7" spans="1:7" ht="18" x14ac:dyDescent="0.25">
      <c r="A7" s="1" t="s">
        <v>3</v>
      </c>
      <c r="B7" s="1"/>
      <c r="C7" s="1"/>
      <c r="D7" s="1"/>
      <c r="E7" s="1"/>
      <c r="F7" s="1"/>
      <c r="G7" s="1"/>
    </row>
    <row r="8" spans="1:7" ht="15.75" thickBot="1" x14ac:dyDescent="0.3">
      <c r="A8" s="2"/>
      <c r="B8" s="21"/>
      <c r="C8" s="38"/>
      <c r="D8" s="38"/>
      <c r="E8" s="38"/>
      <c r="F8" s="38"/>
      <c r="G8" s="38"/>
    </row>
    <row r="9" spans="1:7" ht="64.5" thickBot="1" x14ac:dyDescent="0.3">
      <c r="A9" s="3" t="s">
        <v>4</v>
      </c>
      <c r="B9" s="22" t="s">
        <v>5</v>
      </c>
      <c r="C9" s="39" t="s">
        <v>6</v>
      </c>
      <c r="D9" s="39" t="s">
        <v>7</v>
      </c>
      <c r="E9" s="39" t="s">
        <v>8</v>
      </c>
      <c r="F9" s="39" t="s">
        <v>9</v>
      </c>
      <c r="G9" s="72" t="s">
        <v>10</v>
      </c>
    </row>
    <row r="10" spans="1:7" x14ac:dyDescent="0.25">
      <c r="A10" s="7" t="s">
        <v>11</v>
      </c>
      <c r="B10" s="24"/>
      <c r="C10" s="92"/>
      <c r="D10" s="51"/>
      <c r="E10" s="63"/>
      <c r="F10" s="24"/>
      <c r="G10" s="74"/>
    </row>
    <row r="11" spans="1:7" x14ac:dyDescent="0.25">
      <c r="A11" s="4" t="s">
        <v>12</v>
      </c>
      <c r="B11" s="23" t="s">
        <v>13</v>
      </c>
      <c r="C11" s="41"/>
      <c r="D11" s="50">
        <v>1</v>
      </c>
      <c r="E11" s="62">
        <f t="shared" ref="E11:E31" si="0">C11*D11</f>
        <v>0</v>
      </c>
      <c r="F11" s="23">
        <v>21</v>
      </c>
      <c r="G11" s="73">
        <f t="shared" ref="G11:G31" si="1">E11*1.21</f>
        <v>0</v>
      </c>
    </row>
    <row r="12" spans="1:7" x14ac:dyDescent="0.25">
      <c r="A12" s="5" t="s">
        <v>14</v>
      </c>
      <c r="B12" s="24"/>
      <c r="C12" s="40"/>
      <c r="D12" s="51"/>
      <c r="E12" s="63"/>
      <c r="F12" s="24"/>
      <c r="G12" s="74"/>
    </row>
    <row r="13" spans="1:7" x14ac:dyDescent="0.25">
      <c r="A13" s="6" t="s">
        <v>15</v>
      </c>
      <c r="B13" s="25" t="s">
        <v>16</v>
      </c>
      <c r="C13" s="41"/>
      <c r="D13" s="52">
        <v>45</v>
      </c>
      <c r="E13" s="64">
        <f t="shared" si="0"/>
        <v>0</v>
      </c>
      <c r="F13" s="25">
        <v>21</v>
      </c>
      <c r="G13" s="75">
        <f t="shared" si="1"/>
        <v>0</v>
      </c>
    </row>
    <row r="14" spans="1:7" x14ac:dyDescent="0.25">
      <c r="A14" s="6" t="s">
        <v>17</v>
      </c>
      <c r="B14" s="25" t="s">
        <v>16</v>
      </c>
      <c r="C14" s="41"/>
      <c r="D14" s="52">
        <v>45</v>
      </c>
      <c r="E14" s="64">
        <f t="shared" si="0"/>
        <v>0</v>
      </c>
      <c r="F14" s="25">
        <v>21</v>
      </c>
      <c r="G14" s="75">
        <f t="shared" si="1"/>
        <v>0</v>
      </c>
    </row>
    <row r="15" spans="1:7" x14ac:dyDescent="0.25">
      <c r="A15" s="6" t="s">
        <v>18</v>
      </c>
      <c r="B15" s="25" t="s">
        <v>19</v>
      </c>
      <c r="C15" s="83"/>
      <c r="D15" s="52">
        <v>14</v>
      </c>
      <c r="E15" s="64">
        <f t="shared" si="0"/>
        <v>0</v>
      </c>
      <c r="F15" s="25">
        <v>21</v>
      </c>
      <c r="G15" s="75">
        <f t="shared" si="1"/>
        <v>0</v>
      </c>
    </row>
    <row r="16" spans="1:7" x14ac:dyDescent="0.25">
      <c r="A16" s="7" t="s">
        <v>20</v>
      </c>
      <c r="B16" s="24"/>
      <c r="C16" s="40"/>
      <c r="D16" s="51"/>
      <c r="E16" s="63"/>
      <c r="F16" s="24"/>
      <c r="G16" s="74"/>
    </row>
    <row r="17" spans="1:7" x14ac:dyDescent="0.25">
      <c r="A17" s="4" t="s">
        <v>15</v>
      </c>
      <c r="B17" s="23" t="s">
        <v>16</v>
      </c>
      <c r="C17" s="41"/>
      <c r="D17" s="50">
        <v>0</v>
      </c>
      <c r="E17" s="62">
        <f t="shared" ref="E17:E19" si="2">C17*D17</f>
        <v>0</v>
      </c>
      <c r="F17" s="23">
        <v>21</v>
      </c>
      <c r="G17" s="73">
        <f t="shared" ref="G17:G19" si="3">E17*1.21</f>
        <v>0</v>
      </c>
    </row>
    <row r="18" spans="1:7" x14ac:dyDescent="0.25">
      <c r="A18" s="4" t="s">
        <v>17</v>
      </c>
      <c r="B18" s="23" t="s">
        <v>16</v>
      </c>
      <c r="C18" s="41"/>
      <c r="D18" s="50">
        <v>0</v>
      </c>
      <c r="E18" s="62">
        <f t="shared" si="2"/>
        <v>0</v>
      </c>
      <c r="F18" s="23">
        <v>21</v>
      </c>
      <c r="G18" s="73">
        <f t="shared" si="3"/>
        <v>0</v>
      </c>
    </row>
    <row r="19" spans="1:7" x14ac:dyDescent="0.25">
      <c r="A19" s="4" t="s">
        <v>18</v>
      </c>
      <c r="B19" s="23" t="s">
        <v>19</v>
      </c>
      <c r="C19" s="41"/>
      <c r="D19" s="50">
        <v>0</v>
      </c>
      <c r="E19" s="62">
        <f t="shared" si="2"/>
        <v>0</v>
      </c>
      <c r="F19" s="23">
        <v>21</v>
      </c>
      <c r="G19" s="73">
        <f t="shared" si="3"/>
        <v>0</v>
      </c>
    </row>
    <row r="20" spans="1:7" x14ac:dyDescent="0.25">
      <c r="A20" s="5" t="s">
        <v>21</v>
      </c>
      <c r="B20" s="24"/>
      <c r="C20" s="40"/>
      <c r="D20" s="51"/>
      <c r="E20" s="63"/>
      <c r="F20" s="24"/>
      <c r="G20" s="74"/>
    </row>
    <row r="21" spans="1:7" x14ac:dyDescent="0.25">
      <c r="A21" s="6" t="s">
        <v>22</v>
      </c>
      <c r="B21" s="25" t="s">
        <v>16</v>
      </c>
      <c r="C21" s="41"/>
      <c r="D21" s="52">
        <v>64</v>
      </c>
      <c r="E21" s="64">
        <f t="shared" si="0"/>
        <v>0</v>
      </c>
      <c r="F21" s="25">
        <v>21</v>
      </c>
      <c r="G21" s="75">
        <f t="shared" si="1"/>
        <v>0</v>
      </c>
    </row>
    <row r="22" spans="1:7" x14ac:dyDescent="0.25">
      <c r="A22" s="6" t="s">
        <v>15</v>
      </c>
      <c r="B22" s="25" t="s">
        <v>16</v>
      </c>
      <c r="C22" s="41"/>
      <c r="D22" s="52">
        <v>12</v>
      </c>
      <c r="E22" s="64">
        <f t="shared" si="0"/>
        <v>0</v>
      </c>
      <c r="F22" s="25">
        <v>21</v>
      </c>
      <c r="G22" s="75">
        <f t="shared" si="1"/>
        <v>0</v>
      </c>
    </row>
    <row r="23" spans="1:7" x14ac:dyDescent="0.25">
      <c r="A23" s="7" t="s">
        <v>23</v>
      </c>
      <c r="B23" s="24"/>
      <c r="C23" s="40"/>
      <c r="D23" s="51"/>
      <c r="E23" s="63"/>
      <c r="F23" s="24"/>
      <c r="G23" s="74"/>
    </row>
    <row r="24" spans="1:7" x14ac:dyDescent="0.25">
      <c r="A24" s="4" t="s">
        <v>22</v>
      </c>
      <c r="B24" s="23" t="s">
        <v>16</v>
      </c>
      <c r="C24" s="41"/>
      <c r="D24" s="50">
        <v>64</v>
      </c>
      <c r="E24" s="62">
        <f t="shared" ref="E24:E25" si="4">C24*D24</f>
        <v>0</v>
      </c>
      <c r="F24" s="23">
        <v>21</v>
      </c>
      <c r="G24" s="73">
        <f t="shared" ref="G24:G25" si="5">E24*1.21</f>
        <v>0</v>
      </c>
    </row>
    <row r="25" spans="1:7" ht="15.75" thickBot="1" x14ac:dyDescent="0.3">
      <c r="A25" s="8" t="s">
        <v>15</v>
      </c>
      <c r="B25" s="26" t="s">
        <v>16</v>
      </c>
      <c r="C25" s="42"/>
      <c r="D25" s="53">
        <v>12</v>
      </c>
      <c r="E25" s="65">
        <f t="shared" si="4"/>
        <v>0</v>
      </c>
      <c r="F25" s="26">
        <v>21</v>
      </c>
      <c r="G25" s="76">
        <f t="shared" si="5"/>
        <v>0</v>
      </c>
    </row>
    <row r="26" spans="1:7" ht="15.75" thickTop="1" x14ac:dyDescent="0.25">
      <c r="A26" s="9" t="s">
        <v>24</v>
      </c>
      <c r="B26" s="27"/>
      <c r="C26" s="43"/>
      <c r="D26" s="54"/>
      <c r="E26" s="66"/>
      <c r="F26" s="29"/>
      <c r="G26" s="77"/>
    </row>
    <row r="27" spans="1:7" ht="15.75" thickBot="1" x14ac:dyDescent="0.3">
      <c r="A27" s="10" t="s">
        <v>25</v>
      </c>
      <c r="B27" s="28" t="s">
        <v>26</v>
      </c>
      <c r="C27" s="44"/>
      <c r="D27" s="55">
        <v>68</v>
      </c>
      <c r="E27" s="67">
        <f t="shared" si="0"/>
        <v>0</v>
      </c>
      <c r="F27" s="28">
        <v>21</v>
      </c>
      <c r="G27" s="78">
        <f t="shared" si="1"/>
        <v>0</v>
      </c>
    </row>
    <row r="28" spans="1:7" x14ac:dyDescent="0.25">
      <c r="A28" s="11" t="s">
        <v>27</v>
      </c>
      <c r="B28" s="29"/>
      <c r="C28" s="43"/>
      <c r="D28" s="54"/>
      <c r="E28" s="66"/>
      <c r="F28" s="29"/>
      <c r="G28" s="77"/>
    </row>
    <row r="29" spans="1:7" x14ac:dyDescent="0.25">
      <c r="A29" s="12" t="s">
        <v>28</v>
      </c>
      <c r="B29" s="30" t="s">
        <v>26</v>
      </c>
      <c r="C29" s="41"/>
      <c r="D29" s="56">
        <v>28</v>
      </c>
      <c r="E29" s="68">
        <f t="shared" si="0"/>
        <v>0</v>
      </c>
      <c r="F29" s="30">
        <v>21</v>
      </c>
      <c r="G29" s="79">
        <f t="shared" si="1"/>
        <v>0</v>
      </c>
    </row>
    <row r="30" spans="1:7" x14ac:dyDescent="0.25">
      <c r="A30" s="12" t="s">
        <v>29</v>
      </c>
      <c r="B30" s="30" t="s">
        <v>26</v>
      </c>
      <c r="C30" s="41"/>
      <c r="D30" s="56">
        <v>20</v>
      </c>
      <c r="E30" s="68">
        <f t="shared" si="0"/>
        <v>0</v>
      </c>
      <c r="F30" s="30">
        <v>21</v>
      </c>
      <c r="G30" s="79">
        <f t="shared" si="1"/>
        <v>0</v>
      </c>
    </row>
    <row r="31" spans="1:7" ht="15.75" thickBot="1" x14ac:dyDescent="0.3">
      <c r="A31" s="10" t="s">
        <v>30</v>
      </c>
      <c r="B31" s="28" t="s">
        <v>31</v>
      </c>
      <c r="C31" s="44"/>
      <c r="D31" s="55">
        <v>37</v>
      </c>
      <c r="E31" s="67">
        <f t="shared" si="0"/>
        <v>0</v>
      </c>
      <c r="F31" s="28">
        <v>21</v>
      </c>
      <c r="G31" s="78">
        <f t="shared" si="1"/>
        <v>0</v>
      </c>
    </row>
    <row r="32" spans="1:7" ht="15.75" thickBot="1" x14ac:dyDescent="0.3">
      <c r="A32" s="13" t="s">
        <v>32</v>
      </c>
      <c r="B32" s="31"/>
      <c r="C32" s="45"/>
      <c r="D32" s="57"/>
      <c r="E32" s="69">
        <f>SUM(E13+E14+E15+E21+E22+E27+E29+E30+E31)</f>
        <v>0</v>
      </c>
      <c r="F32" s="69"/>
      <c r="G32" s="80">
        <f t="shared" ref="G32" si="6">SUM(G13+G14+G15+G21+G22+G27+G29+G30+G31)</f>
        <v>0</v>
      </c>
    </row>
    <row r="33" spans="1:7" x14ac:dyDescent="0.25">
      <c r="A33" s="14" t="s">
        <v>33</v>
      </c>
      <c r="B33" s="32"/>
      <c r="C33" s="46"/>
      <c r="D33" s="58">
        <f>SUM(E10:E31)*12</f>
        <v>0</v>
      </c>
      <c r="E33" s="58"/>
      <c r="F33" s="70"/>
      <c r="G33" s="81"/>
    </row>
    <row r="34" spans="1:7" ht="15.75" thickBot="1" x14ac:dyDescent="0.3">
      <c r="A34" s="15" t="s">
        <v>34</v>
      </c>
      <c r="B34" s="33"/>
      <c r="C34" s="47"/>
      <c r="D34" s="47"/>
      <c r="E34" s="47"/>
      <c r="F34" s="71">
        <f>SUM(G10:G31)*12</f>
        <v>0</v>
      </c>
      <c r="G34" s="82"/>
    </row>
    <row r="35" spans="1:7" ht="15.75" thickBot="1" x14ac:dyDescent="0.3">
      <c r="A35" s="93" t="s">
        <v>35</v>
      </c>
      <c r="B35" s="94"/>
      <c r="C35" s="48"/>
      <c r="D35" s="95"/>
      <c r="E35" s="95"/>
      <c r="F35" s="95"/>
      <c r="G35" s="96"/>
    </row>
    <row r="36" spans="1:7" x14ac:dyDescent="0.25">
      <c r="A36" s="16"/>
      <c r="B36" s="34"/>
      <c r="C36" s="49"/>
      <c r="D36" s="49"/>
      <c r="E36" s="49"/>
      <c r="F36" s="49"/>
      <c r="G36" s="49"/>
    </row>
    <row r="37" spans="1:7" ht="48.75" customHeight="1" x14ac:dyDescent="0.25">
      <c r="A37" s="17" t="s">
        <v>36</v>
      </c>
      <c r="B37" s="17"/>
      <c r="C37" s="17"/>
      <c r="D37" s="17"/>
      <c r="E37" s="17"/>
      <c r="F37" s="17"/>
      <c r="G37" s="17"/>
    </row>
  </sheetData>
  <sheetProtection password="8F57" sheet="1" objects="1" scenarios="1" selectLockedCells="1"/>
  <mergeCells count="9">
    <mergeCell ref="F34:G34"/>
    <mergeCell ref="A37:G37"/>
    <mergeCell ref="B3:E3"/>
    <mergeCell ref="B4:E4"/>
    <mergeCell ref="B5:E5"/>
    <mergeCell ref="A7:G7"/>
    <mergeCell ref="A26:B26"/>
    <mergeCell ref="D33:E33"/>
    <mergeCell ref="A1:G1"/>
  </mergeCells>
  <pageMargins left="0.7" right="0.7" top="0.78740157499999996" bottom="0.78740157499999996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Jirková Dagmar</dc:creator>
  <cp:lastModifiedBy>Jirková Dagmar</cp:lastModifiedBy>
  <cp:lastPrinted>2020-09-24T09:48:19Z</cp:lastPrinted>
  <dcterms:created xsi:type="dcterms:W3CDTF">2020-09-24T09:44:04Z</dcterms:created>
  <dcterms:modified xsi:type="dcterms:W3CDTF">2020-09-24T09:55:16Z</dcterms:modified>
</cp:coreProperties>
</file>