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0\VZ - 3 - 2020 - zimní pneu\"/>
    </mc:Choice>
  </mc:AlternateContent>
  <xr:revisionPtr revIDLastSave="0" documentId="8_{C5BF5FD2-495B-46E0-9ABE-23B2CC92A56B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1" l="1"/>
  <c r="D12" i="1"/>
  <c r="J12" i="1" l="1"/>
  <c r="H12" i="1"/>
  <c r="K9" i="1" l="1"/>
  <c r="K8" i="1"/>
  <c r="K4" i="1"/>
  <c r="K2" i="1" l="1"/>
  <c r="G12" i="1"/>
  <c r="K10" i="1" l="1"/>
  <c r="F12" i="1" l="1"/>
  <c r="E12" i="1"/>
  <c r="K6" i="1"/>
  <c r="I12" i="1" l="1"/>
  <c r="K7" i="1" l="1"/>
</calcChain>
</file>

<file path=xl/sharedStrings.xml><?xml version="1.0" encoding="utf-8"?>
<sst xmlns="http://schemas.openxmlformats.org/spreadsheetml/2006/main" count="39" uniqueCount="39">
  <si>
    <t>Plzeň</t>
  </si>
  <si>
    <t>Brno - Zemědělská</t>
  </si>
  <si>
    <t>celkem počet ks</t>
  </si>
  <si>
    <t>Praha - Motol</t>
  </si>
  <si>
    <t>Planá nad Lužnicí</t>
  </si>
  <si>
    <t>Rozměr</t>
  </si>
  <si>
    <t>Celkem ks 
zimní pneu</t>
  </si>
  <si>
    <t>Brno - Hroznová 
+ ZS</t>
  </si>
  <si>
    <t>Havlíčkův Brod + ZS</t>
  </si>
  <si>
    <t>Praha - Ruzyně 
+ Žatce</t>
  </si>
  <si>
    <t>Dodací podmínky:</t>
  </si>
  <si>
    <t>Fakturu zašlete na adresu: ÚKZÚZ Brno Mgr. Krzysztof Czerný, Hroznová 63/2, 656 06 Brno, tel.: 543 548 267, email: krzysztof.czerny@ukzuz.cz,</t>
  </si>
  <si>
    <t>Cena bude uhrazena až po úplném dodání zboží na místo plnění, zadavatel neposkytuje zálohy ani žádné jiné platby předem.</t>
  </si>
  <si>
    <t>Cena za položku bude uvedená včetně DPH a všech nákladů souvisejících s dodáním zboží na místa dodání.</t>
  </si>
  <si>
    <t xml:space="preserve">165/70 R14 81T 3PMSF </t>
  </si>
  <si>
    <t xml:space="preserve">185/55 R15 82T 3PMSF </t>
  </si>
  <si>
    <t>185/60 R14 82T 3PMSF</t>
  </si>
  <si>
    <t>185/60 R15 84T 3PMSF</t>
  </si>
  <si>
    <t>195/55 R15 85H 3PMSF</t>
  </si>
  <si>
    <t xml:space="preserve">8PR: míra odolnosti boku pneumatiky podle jejich tvrdosti a tloušce </t>
  </si>
  <si>
    <r>
      <t xml:space="preserve">Specifičnost: </t>
    </r>
    <r>
      <rPr>
        <i/>
        <sz val="10"/>
        <color theme="1"/>
        <rFont val="Calibri"/>
        <family val="2"/>
        <charset val="238"/>
        <scheme val="minor"/>
      </rPr>
      <t xml:space="preserve">3PMSF Zimní pneumatika se zárukou vysoké výkonnosti ( 3Pics Mountain </t>
    </r>
    <r>
      <rPr>
        <sz val="10"/>
        <color theme="1"/>
        <rFont val="Calibri"/>
        <family val="2"/>
        <charset val="238"/>
        <scheme val="minor"/>
      </rPr>
      <t>Snow Flake)</t>
    </r>
  </si>
  <si>
    <t>175/70 R14 84T 3PMSF</t>
  </si>
  <si>
    <t xml:space="preserve">165/65 R15 81T 3PMSF </t>
  </si>
  <si>
    <r>
      <rPr>
        <b/>
        <sz val="11"/>
        <color theme="1"/>
        <rFont val="Calibri"/>
        <family val="2"/>
        <charset val="238"/>
        <scheme val="minor"/>
      </rPr>
      <t>5) Barum POLARIS 5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9"/>
        <color theme="1"/>
        <rFont val="Calibri"/>
        <family val="2"/>
        <charset val="238"/>
        <scheme val="minor"/>
      </rPr>
      <t>Fabia kombi</t>
    </r>
  </si>
  <si>
    <t>ZIMNÍ PNEU 
pro UKZUZ 
2020</t>
  </si>
  <si>
    <r>
      <t xml:space="preserve">Opava, </t>
    </r>
    <r>
      <rPr>
        <b/>
        <sz val="8"/>
        <rFont val="Calibri"/>
        <family val="2"/>
        <charset val="238"/>
        <scheme val="minor"/>
      </rPr>
      <t>Olomouc</t>
    </r>
  </si>
  <si>
    <t>(Pneuleader.cz)</t>
  </si>
  <si>
    <r>
      <rPr>
        <b/>
        <sz val="11"/>
        <color theme="1"/>
        <rFont val="Calibri"/>
        <family val="2"/>
        <charset val="238"/>
        <scheme val="minor"/>
      </rPr>
      <t>1) Barum POLARIS 5</t>
    </r>
    <r>
      <rPr>
        <sz val="11"/>
        <color theme="1"/>
        <rFont val="Calibri"/>
        <family val="2"/>
        <charset val="238"/>
        <scheme val="minor"/>
      </rPr>
      <t xml:space="preserve"> 
</t>
    </r>
    <r>
      <rPr>
        <i/>
        <sz val="8"/>
        <color theme="1"/>
        <rFont val="Calibri"/>
        <family val="2"/>
        <charset val="238"/>
        <scheme val="minor"/>
      </rPr>
      <t>Fabia  1 - 2 řada</t>
    </r>
  </si>
  <si>
    <r>
      <rPr>
        <b/>
        <sz val="11"/>
        <color theme="1"/>
        <rFont val="Calibri"/>
        <family val="2"/>
        <charset val="238"/>
        <scheme val="minor"/>
      </rPr>
      <t xml:space="preserve">3) </t>
    </r>
    <r>
      <rPr>
        <i/>
        <sz val="9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Barum POLARIS 5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i/>
        <sz val="8"/>
        <color theme="1"/>
        <rFont val="Calibri"/>
        <family val="2"/>
        <charset val="238"/>
        <scheme val="minor"/>
      </rPr>
      <t>Fabia  1 - 2 řada, HYUNDAI i20, ROOMSTER</t>
    </r>
  </si>
  <si>
    <r>
      <t xml:space="preserve">6) Barum POLARIS 5 
</t>
    </r>
    <r>
      <rPr>
        <i/>
        <sz val="9"/>
        <rFont val="Calibri"/>
        <family val="2"/>
        <charset val="238"/>
        <scheme val="minor"/>
      </rPr>
      <t>Rennault Clio,</t>
    </r>
    <r>
      <rPr>
        <b/>
        <sz val="11"/>
        <rFont val="Calibri"/>
        <family val="2"/>
        <charset val="238"/>
        <scheme val="minor"/>
      </rPr>
      <t xml:space="preserve"> </t>
    </r>
    <r>
      <rPr>
        <i/>
        <sz val="9"/>
        <rFont val="Calibri"/>
        <family val="2"/>
        <charset val="238"/>
        <scheme val="minor"/>
      </rPr>
      <t>Fábia Combi III</t>
    </r>
  </si>
  <si>
    <r>
      <rPr>
        <b/>
        <sz val="11"/>
        <rFont val="Calibri"/>
        <family val="2"/>
        <charset val="238"/>
        <scheme val="minor"/>
      </rPr>
      <t xml:space="preserve">8) Barum SnoVanis 2 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>FIAT DUCATO</t>
    </r>
  </si>
  <si>
    <r>
      <rPr>
        <b/>
        <sz val="10"/>
        <rFont val="Calibri"/>
        <family val="2"/>
        <charset val="238"/>
        <scheme val="minor"/>
      </rPr>
      <t xml:space="preserve">195/70 R15C 104/102R 
8PR 3PMSF </t>
    </r>
    <r>
      <rPr>
        <b/>
        <sz val="11"/>
        <rFont val="Calibri"/>
        <family val="2"/>
        <charset val="238"/>
        <scheme val="minor"/>
      </rPr>
      <t xml:space="preserve"> 
</t>
    </r>
    <r>
      <rPr>
        <b/>
        <sz val="9"/>
        <rFont val="Calibri"/>
        <family val="2"/>
        <charset val="238"/>
        <scheme val="minor"/>
      </rPr>
      <t>(</t>
    </r>
    <r>
      <rPr>
        <b/>
        <i/>
        <sz val="9"/>
        <rFont val="Calibri"/>
        <family val="2"/>
        <charset val="238"/>
        <scheme val="minor"/>
      </rPr>
      <t>zátěžová nákladní zimní)</t>
    </r>
  </si>
  <si>
    <r>
      <rPr>
        <b/>
        <sz val="10"/>
        <rFont val="Calibri"/>
        <family val="2"/>
        <charset val="238"/>
        <scheme val="minor"/>
      </rPr>
      <t xml:space="preserve">215/65 R16C 109/107R (106T) 8PR 3PMSF </t>
    </r>
    <r>
      <rPr>
        <b/>
        <sz val="11"/>
        <rFont val="Calibri"/>
        <family val="2"/>
        <charset val="238"/>
        <scheme val="minor"/>
      </rPr>
      <t xml:space="preserve">
</t>
    </r>
    <r>
      <rPr>
        <b/>
        <sz val="9"/>
        <rFont val="Calibri"/>
        <family val="2"/>
        <charset val="238"/>
        <scheme val="minor"/>
      </rPr>
      <t>(</t>
    </r>
    <r>
      <rPr>
        <b/>
        <i/>
        <sz val="9"/>
        <rFont val="Calibri"/>
        <family val="2"/>
        <charset val="238"/>
        <scheme val="minor"/>
      </rPr>
      <t>zátěžová nákladní zimní)</t>
    </r>
  </si>
  <si>
    <r>
      <rPr>
        <b/>
        <sz val="11"/>
        <rFont val="Calibri"/>
        <family val="2"/>
        <charset val="238"/>
        <scheme val="minor"/>
      </rPr>
      <t xml:space="preserve">9) Barum SnoVanis 2 </t>
    </r>
    <r>
      <rPr>
        <sz val="11"/>
        <rFont val="Calibri"/>
        <family val="2"/>
        <charset val="238"/>
        <scheme val="minor"/>
      </rPr>
      <t xml:space="preserve">
</t>
    </r>
    <r>
      <rPr>
        <i/>
        <sz val="9"/>
        <rFont val="Calibri"/>
        <family val="2"/>
        <charset val="238"/>
        <scheme val="minor"/>
      </rPr>
      <t>VW Transporter (4x4)</t>
    </r>
  </si>
  <si>
    <r>
      <t xml:space="preserve">4) Barum POLARIS 5
</t>
    </r>
    <r>
      <rPr>
        <i/>
        <sz val="8"/>
        <color theme="1"/>
        <rFont val="Calibri"/>
        <family val="2"/>
        <charset val="238"/>
        <scheme val="minor"/>
      </rPr>
      <t>Fabia kombi</t>
    </r>
  </si>
  <si>
    <r>
      <t xml:space="preserve">2) Barum POLARIS 5 
</t>
    </r>
    <r>
      <rPr>
        <i/>
        <sz val="8"/>
        <color theme="1"/>
        <rFont val="Calibri"/>
        <family val="2"/>
        <charset val="238"/>
        <scheme val="minor"/>
      </rPr>
      <t>Rennault Clio</t>
    </r>
  </si>
  <si>
    <r>
      <rPr>
        <b/>
        <sz val="11"/>
        <rFont val="Calibri"/>
        <family val="2"/>
        <charset val="238"/>
        <scheme val="minor"/>
      </rPr>
      <t>10</t>
    </r>
    <r>
      <rPr>
        <sz val="11"/>
        <rFont val="Calibri"/>
        <family val="2"/>
        <charset val="238"/>
        <scheme val="minor"/>
      </rPr>
      <t xml:space="preserve">) Barum Brillantis II  </t>
    </r>
    <r>
      <rPr>
        <i/>
        <sz val="8"/>
        <rFont val="Calibri"/>
        <family val="2"/>
        <charset val="238"/>
        <scheme val="minor"/>
      </rPr>
      <t>Přívěsný vozík</t>
    </r>
  </si>
  <si>
    <r>
      <rPr>
        <b/>
        <sz val="11"/>
        <rFont val="Calibri"/>
        <family val="2"/>
        <charset val="238"/>
        <scheme val="minor"/>
      </rPr>
      <t>7) Barum POLARIS 5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9"/>
        <rFont val="Calibri"/>
        <family val="2"/>
        <charset val="238"/>
        <scheme val="minor"/>
      </rPr>
      <t xml:space="preserve"> </t>
    </r>
    <r>
      <rPr>
        <i/>
        <sz val="8"/>
        <rFont val="Calibri"/>
        <family val="2"/>
        <charset val="238"/>
        <scheme val="minor"/>
      </rPr>
      <t>ROOMSTER</t>
    </r>
  </si>
  <si>
    <r>
      <t xml:space="preserve">165/70 R13 83T XL </t>
    </r>
    <r>
      <rPr>
        <i/>
        <sz val="11"/>
        <rFont val="Calibri"/>
        <family val="2"/>
        <charset val="238"/>
        <scheme val="minor"/>
      </rPr>
      <t xml:space="preserve">zesílená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</si>
</sst>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2" fillId="0" borderId="0" xfId="0" applyFont="1"/>
    <xf numFmtId="0" fontId="9" fillId="0" borderId="4" xfId="0" applyFont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/>
    </xf>
    <xf numFmtId="3" fontId="15" fillId="0" borderId="11" xfId="0" applyNumberFormat="1" applyFont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3" fontId="1" fillId="2" borderId="13" xfId="0" applyNumberFormat="1" applyFont="1" applyFill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vertical="center"/>
    </xf>
    <xf numFmtId="0" fontId="16" fillId="5" borderId="6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3" fontId="1" fillId="2" borderId="16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0" fillId="2" borderId="15" xfId="0" applyFont="1" applyFill="1" applyBorder="1" applyAlignment="1">
      <alignment horizontal="center" vertical="center"/>
    </xf>
    <xf numFmtId="4" fontId="20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0" fontId="13" fillId="3" borderId="1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4"/>
  <sheetViews>
    <sheetView tabSelected="1" zoomScale="104" zoomScaleNormal="104" workbookViewId="0">
      <pane xSplit="2" topLeftCell="C1" activePane="topRight" state="frozen"/>
      <selection pane="topRight" activeCell="O12" sqref="O12"/>
    </sheetView>
  </sheetViews>
  <sheetFormatPr defaultRowHeight="15" x14ac:dyDescent="0.25"/>
  <cols>
    <col min="1" max="1" width="21.5703125" customWidth="1"/>
    <col min="2" max="2" width="19.140625" customWidth="1"/>
    <col min="3" max="3" width="8.42578125" customWidth="1"/>
    <col min="4" max="4" width="10.140625" customWidth="1"/>
    <col min="5" max="5" width="7.5703125" customWidth="1"/>
    <col min="6" max="6" width="6.7109375" customWidth="1"/>
    <col min="7" max="7" width="6.85546875" customWidth="1"/>
    <col min="8" max="8" width="6.28515625" customWidth="1"/>
    <col min="9" max="9" width="7.42578125" customWidth="1"/>
    <col min="10" max="10" width="7" customWidth="1"/>
    <col min="11" max="11" width="7.140625" customWidth="1"/>
    <col min="13" max="13" width="9" customWidth="1"/>
    <col min="15" max="15" width="10" bestFit="1" customWidth="1"/>
  </cols>
  <sheetData>
    <row r="1" spans="1:15" ht="50.1" customHeight="1" thickBot="1" x14ac:dyDescent="0.3">
      <c r="A1" s="14" t="s">
        <v>24</v>
      </c>
      <c r="B1" s="15" t="s">
        <v>5</v>
      </c>
      <c r="C1" s="16" t="s">
        <v>7</v>
      </c>
      <c r="D1" s="16" t="s">
        <v>1</v>
      </c>
      <c r="E1" s="16" t="s">
        <v>8</v>
      </c>
      <c r="F1" s="16" t="s">
        <v>25</v>
      </c>
      <c r="G1" s="16" t="s">
        <v>4</v>
      </c>
      <c r="H1" s="17" t="s">
        <v>0</v>
      </c>
      <c r="I1" s="16" t="s">
        <v>9</v>
      </c>
      <c r="J1" s="16" t="s">
        <v>3</v>
      </c>
      <c r="K1" s="19" t="s">
        <v>2</v>
      </c>
      <c r="L1" s="47"/>
      <c r="M1" s="47"/>
      <c r="N1" s="47"/>
    </row>
    <row r="2" spans="1:15" ht="30" customHeight="1" x14ac:dyDescent="0.25">
      <c r="A2" s="4" t="s">
        <v>27</v>
      </c>
      <c r="B2" s="30" t="s">
        <v>14</v>
      </c>
      <c r="C2" s="6"/>
      <c r="D2" s="3"/>
      <c r="E2" s="25">
        <v>8</v>
      </c>
      <c r="F2" s="25">
        <v>8</v>
      </c>
      <c r="G2" s="6"/>
      <c r="H2" s="3"/>
      <c r="I2" s="25">
        <v>12</v>
      </c>
      <c r="J2" s="25">
        <v>4</v>
      </c>
      <c r="K2" s="20">
        <f t="shared" ref="K2:K6" si="0">SUM(C2:J2)</f>
        <v>32</v>
      </c>
      <c r="L2" s="23"/>
      <c r="M2" s="21"/>
      <c r="N2" s="29"/>
    </row>
    <row r="3" spans="1:15" ht="30" customHeight="1" x14ac:dyDescent="0.25">
      <c r="A3" s="33" t="s">
        <v>35</v>
      </c>
      <c r="B3" s="30" t="s">
        <v>22</v>
      </c>
      <c r="C3" s="6"/>
      <c r="D3" s="3"/>
      <c r="E3" s="34"/>
      <c r="F3" s="34"/>
      <c r="G3" s="6"/>
      <c r="H3" s="6"/>
      <c r="I3" s="34"/>
      <c r="J3" s="25">
        <v>4</v>
      </c>
      <c r="K3" s="20">
        <v>4</v>
      </c>
      <c r="L3" s="23"/>
      <c r="M3" s="21"/>
      <c r="N3" s="29"/>
    </row>
    <row r="4" spans="1:15" ht="50.1" customHeight="1" x14ac:dyDescent="0.25">
      <c r="A4" s="4" t="s">
        <v>28</v>
      </c>
      <c r="B4" s="31" t="s">
        <v>21</v>
      </c>
      <c r="C4" s="3"/>
      <c r="D4" s="3"/>
      <c r="E4" s="26"/>
      <c r="F4" s="6"/>
      <c r="G4" s="3"/>
      <c r="H4" s="25">
        <v>12</v>
      </c>
      <c r="I4" s="25">
        <v>28</v>
      </c>
      <c r="J4" s="3"/>
      <c r="K4" s="20">
        <f t="shared" si="0"/>
        <v>40</v>
      </c>
      <c r="L4" s="23"/>
      <c r="M4" s="21"/>
      <c r="N4" s="29"/>
    </row>
    <row r="5" spans="1:15" ht="30" customHeight="1" x14ac:dyDescent="0.25">
      <c r="A5" s="33" t="s">
        <v>34</v>
      </c>
      <c r="B5" s="31" t="s">
        <v>16</v>
      </c>
      <c r="C5" s="3"/>
      <c r="D5" s="3"/>
      <c r="E5" s="25">
        <v>4</v>
      </c>
      <c r="F5" s="6"/>
      <c r="G5" s="3"/>
      <c r="H5" s="34"/>
      <c r="I5" s="34"/>
      <c r="J5" s="3"/>
      <c r="K5" s="20">
        <v>4</v>
      </c>
      <c r="L5" s="23"/>
      <c r="M5" s="21"/>
      <c r="N5" s="29"/>
    </row>
    <row r="6" spans="1:15" ht="30" customHeight="1" x14ac:dyDescent="0.25">
      <c r="A6" s="4" t="s">
        <v>23</v>
      </c>
      <c r="B6" s="31" t="s">
        <v>15</v>
      </c>
      <c r="C6" s="3"/>
      <c r="D6" s="3"/>
      <c r="E6" s="27"/>
      <c r="F6" s="25">
        <v>4</v>
      </c>
      <c r="G6" s="3"/>
      <c r="H6" s="6"/>
      <c r="I6" s="6"/>
      <c r="J6" s="6"/>
      <c r="K6" s="20">
        <f t="shared" si="0"/>
        <v>4</v>
      </c>
      <c r="L6" s="23"/>
      <c r="M6" s="21"/>
      <c r="N6" s="29"/>
    </row>
    <row r="7" spans="1:15" ht="30" customHeight="1" x14ac:dyDescent="0.25">
      <c r="A7" s="13" t="s">
        <v>29</v>
      </c>
      <c r="B7" s="31" t="s">
        <v>17</v>
      </c>
      <c r="C7" s="3"/>
      <c r="D7" s="3"/>
      <c r="E7" s="25">
        <v>16</v>
      </c>
      <c r="F7" s="25">
        <v>4</v>
      </c>
      <c r="G7" s="3"/>
      <c r="H7" s="6"/>
      <c r="I7" s="3"/>
      <c r="J7" s="3"/>
      <c r="K7" s="20">
        <f t="shared" ref="K7" si="1">SUM(C7:J7)</f>
        <v>20</v>
      </c>
      <c r="L7" s="23"/>
      <c r="M7" s="21"/>
      <c r="N7" s="29"/>
    </row>
    <row r="8" spans="1:15" ht="30" customHeight="1" x14ac:dyDescent="0.25">
      <c r="A8" s="7" t="s">
        <v>37</v>
      </c>
      <c r="B8" s="31" t="s">
        <v>18</v>
      </c>
      <c r="C8" s="6"/>
      <c r="D8" s="3"/>
      <c r="E8" s="27"/>
      <c r="F8" s="25">
        <v>4</v>
      </c>
      <c r="G8" s="3"/>
      <c r="H8" s="6"/>
      <c r="I8" s="3"/>
      <c r="J8" s="3"/>
      <c r="K8" s="20">
        <f>SUM(C8:J8)</f>
        <v>4</v>
      </c>
      <c r="L8" s="23"/>
      <c r="M8" s="22"/>
      <c r="N8" s="29"/>
    </row>
    <row r="9" spans="1:15" ht="45" customHeight="1" x14ac:dyDescent="0.25">
      <c r="A9" s="7" t="s">
        <v>30</v>
      </c>
      <c r="B9" s="32" t="s">
        <v>31</v>
      </c>
      <c r="C9" s="3"/>
      <c r="D9" s="3"/>
      <c r="E9" s="25">
        <v>4</v>
      </c>
      <c r="F9" s="3"/>
      <c r="G9" s="3"/>
      <c r="H9" s="3"/>
      <c r="I9" s="2"/>
      <c r="J9" s="2"/>
      <c r="K9" s="20">
        <f>SUM(D9:J9)</f>
        <v>4</v>
      </c>
      <c r="L9" s="23"/>
      <c r="M9" s="22"/>
      <c r="N9" s="29"/>
    </row>
    <row r="10" spans="1:15" ht="45" customHeight="1" x14ac:dyDescent="0.25">
      <c r="A10" s="7" t="s">
        <v>33</v>
      </c>
      <c r="B10" s="32" t="s">
        <v>32</v>
      </c>
      <c r="C10" s="3"/>
      <c r="D10" s="3"/>
      <c r="E10" s="3"/>
      <c r="F10" s="3"/>
      <c r="G10" s="3"/>
      <c r="H10" s="25">
        <v>4</v>
      </c>
      <c r="I10" s="2"/>
      <c r="J10" s="2"/>
      <c r="K10" s="20">
        <f>SUM(C10:J10)</f>
        <v>4</v>
      </c>
      <c r="L10" s="23"/>
      <c r="M10" s="22"/>
      <c r="N10" s="29"/>
    </row>
    <row r="11" spans="1:15" ht="30" customHeight="1" x14ac:dyDescent="0.25">
      <c r="A11" s="35" t="s">
        <v>36</v>
      </c>
      <c r="B11" s="36" t="s">
        <v>38</v>
      </c>
      <c r="C11" s="37"/>
      <c r="D11" s="42">
        <v>2</v>
      </c>
      <c r="E11" s="37"/>
      <c r="F11" s="37"/>
      <c r="G11" s="37"/>
      <c r="H11" s="45"/>
      <c r="I11" s="38"/>
      <c r="J11" s="38"/>
      <c r="K11" s="39">
        <v>2</v>
      </c>
      <c r="L11" s="40"/>
      <c r="M11" s="22"/>
      <c r="N11" s="41"/>
    </row>
    <row r="12" spans="1:15" ht="30" customHeight="1" thickBot="1" x14ac:dyDescent="0.3">
      <c r="A12" s="5"/>
      <c r="B12" s="11" t="s">
        <v>6</v>
      </c>
      <c r="C12" s="28">
        <v>0</v>
      </c>
      <c r="D12" s="28">
        <f>SUM(D2:D11)</f>
        <v>2</v>
      </c>
      <c r="E12" s="28">
        <f>SUM(E2:E10)</f>
        <v>32</v>
      </c>
      <c r="F12" s="28">
        <f>SUM(F2:F10)</f>
        <v>20</v>
      </c>
      <c r="G12" s="28">
        <f>SUM(G2:G10)</f>
        <v>0</v>
      </c>
      <c r="H12" s="28">
        <f>SUM(H2:H10)</f>
        <v>16</v>
      </c>
      <c r="I12" s="28">
        <f>SUM(I2:I10)</f>
        <v>40</v>
      </c>
      <c r="J12" s="28">
        <f>SUM(J2:J10)</f>
        <v>8</v>
      </c>
      <c r="K12" s="12">
        <f>SUM(K2:K11)</f>
        <v>118</v>
      </c>
      <c r="L12" s="18"/>
      <c r="M12" s="24"/>
      <c r="N12" s="44"/>
      <c r="O12" s="43"/>
    </row>
    <row r="13" spans="1:15" x14ac:dyDescent="0.25">
      <c r="B13" s="1"/>
      <c r="L13" s="44"/>
      <c r="M13" s="46"/>
    </row>
    <row r="14" spans="1:15" x14ac:dyDescent="0.25">
      <c r="A14" s="8" t="s">
        <v>10</v>
      </c>
    </row>
    <row r="15" spans="1:15" x14ac:dyDescent="0.25">
      <c r="A15" s="8" t="s">
        <v>11</v>
      </c>
    </row>
    <row r="16" spans="1:15" x14ac:dyDescent="0.25">
      <c r="A16" s="8" t="s">
        <v>12</v>
      </c>
      <c r="B16" s="8"/>
      <c r="C16" s="8"/>
      <c r="D16" s="8"/>
    </row>
    <row r="17" spans="1:1" x14ac:dyDescent="0.25">
      <c r="A17" s="8" t="s">
        <v>13</v>
      </c>
    </row>
    <row r="19" spans="1:1" x14ac:dyDescent="0.25">
      <c r="A19" s="8" t="s">
        <v>20</v>
      </c>
    </row>
    <row r="20" spans="1:1" x14ac:dyDescent="0.25">
      <c r="A20" s="9" t="s">
        <v>19</v>
      </c>
    </row>
    <row r="22" spans="1:1" x14ac:dyDescent="0.25">
      <c r="A22" s="10"/>
    </row>
    <row r="24" spans="1:1" x14ac:dyDescent="0.25">
      <c r="A24" s="10" t="s">
        <v>26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Czerný</dc:creator>
  <cp:lastModifiedBy>Navrátil Karel</cp:lastModifiedBy>
  <cp:lastPrinted>2018-09-04T14:56:52Z</cp:lastPrinted>
  <dcterms:created xsi:type="dcterms:W3CDTF">2012-11-20T14:28:33Z</dcterms:created>
  <dcterms:modified xsi:type="dcterms:W3CDTF">2020-09-16T12:26:44Z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2019-08-26T09:24:59.9805654Z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d704579d-1942-450b-8180-efcf32b2e3b0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