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4 - 2019\"/>
    </mc:Choice>
  </mc:AlternateContent>
  <xr:revisionPtr revIDLastSave="0" documentId="8_{C473744E-89EF-4764-B2DE-0ADA48F3FEF1}" xr6:coauthVersionLast="41" xr6:coauthVersionMax="41" xr10:uidLastSave="{00000000-0000-0000-0000-000000000000}"/>
  <bookViews>
    <workbookView xWindow="-120" yWindow="-120" windowWidth="29040" windowHeight="17640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3" i="1" l="1"/>
  <c r="G32" i="1"/>
  <c r="G24" i="1"/>
  <c r="G22" i="1"/>
  <c r="G21" i="1"/>
  <c r="G13" i="1"/>
  <c r="F33" i="1"/>
  <c r="F32" i="1"/>
  <c r="F31" i="1"/>
  <c r="G31" i="1" s="1"/>
  <c r="F30" i="1"/>
  <c r="G30" i="1" s="1"/>
  <c r="F29" i="1"/>
  <c r="G29" i="1" s="1"/>
  <c r="F28" i="1"/>
  <c r="G28" i="1" s="1"/>
  <c r="F27" i="1"/>
  <c r="G27" i="1" s="1"/>
  <c r="F26" i="1"/>
  <c r="G26" i="1" s="1"/>
  <c r="F25" i="1"/>
  <c r="G25" i="1" s="1"/>
  <c r="F24" i="1"/>
  <c r="F23" i="1"/>
  <c r="G23" i="1" s="1"/>
  <c r="F22" i="1"/>
  <c r="F21" i="1"/>
  <c r="F20" i="1"/>
  <c r="G20" i="1" s="1"/>
  <c r="F19" i="1"/>
  <c r="G19" i="1" s="1"/>
  <c r="F18" i="1"/>
  <c r="G18" i="1" s="1"/>
  <c r="F17" i="1"/>
  <c r="G17" i="1" s="1"/>
  <c r="F16" i="1"/>
  <c r="G16" i="1" s="1"/>
  <c r="F15" i="1"/>
  <c r="G15" i="1" s="1"/>
  <c r="F14" i="1"/>
  <c r="G14" i="1" s="1"/>
  <c r="F13" i="1"/>
  <c r="F12" i="1"/>
  <c r="G12" i="1" s="1"/>
  <c r="F11" i="1"/>
  <c r="G11" i="1" s="1"/>
  <c r="F10" i="1"/>
  <c r="G10" i="1" s="1"/>
  <c r="F9" i="1"/>
  <c r="G9" i="1" s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F8" i="1"/>
  <c r="G8" i="1" s="1"/>
  <c r="E8" i="1"/>
  <c r="G6" i="1"/>
  <c r="G5" i="1"/>
  <c r="F7" i="1"/>
  <c r="G7" i="1" s="1"/>
  <c r="F6" i="1"/>
  <c r="F5" i="1"/>
  <c r="E7" i="1"/>
  <c r="E6" i="1"/>
  <c r="E5" i="1"/>
  <c r="F4" i="1"/>
  <c r="G4" i="1" s="1"/>
  <c r="E4" i="1"/>
  <c r="F3" i="1"/>
  <c r="G3" i="1" s="1"/>
  <c r="E3" i="1"/>
  <c r="G34" i="1" l="1"/>
  <c r="F34" i="1"/>
</calcChain>
</file>

<file path=xl/sharedStrings.xml><?xml version="1.0" encoding="utf-8"?>
<sst xmlns="http://schemas.openxmlformats.org/spreadsheetml/2006/main" count="71" uniqueCount="64">
  <si>
    <t>obrázek + množství</t>
  </si>
  <si>
    <t>Cena celkem  
bez DPH</t>
  </si>
  <si>
    <t>Cena celkem  
s DPH</t>
  </si>
  <si>
    <t>20 ks</t>
  </si>
  <si>
    <t>30 ks</t>
  </si>
  <si>
    <t>cena za ks, roli, balení bez DPH</t>
  </si>
  <si>
    <t>cena za ks, roli, balení 
s DPH</t>
  </si>
  <si>
    <t>50 ks</t>
  </si>
  <si>
    <t>5 ks</t>
  </si>
  <si>
    <t>50 rolí</t>
  </si>
  <si>
    <t>Popis zboží VZ 4/2019
ÚKZÚZ Havlíčkův Brod</t>
  </si>
  <si>
    <t>125 ks</t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</si>
  <si>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Mýdlo Palmolive tekuté Olive Milk 300ml</t>
    </r>
  </si>
  <si>
    <t>85 kusů</t>
  </si>
  <si>
    <r>
      <t xml:space="preserve">3) </t>
    </r>
    <r>
      <rPr>
        <b/>
        <sz val="11"/>
        <rFont val="Calibri"/>
        <family val="2"/>
        <charset val="238"/>
        <scheme val="minor"/>
      </rPr>
      <t>Palmolive tekuté mýdlo Olive Milk, 750ml – náplň</t>
    </r>
  </si>
  <si>
    <t>25 ks</t>
  </si>
  <si>
    <t>67 ks</t>
  </si>
  <si>
    <t>264 ks</t>
  </si>
  <si>
    <t>86 ks</t>
  </si>
  <si>
    <t>25 balení</t>
  </si>
  <si>
    <r>
      <t xml:space="preserve">7) </t>
    </r>
    <r>
      <rPr>
        <b/>
        <sz val="10"/>
        <color theme="1"/>
        <rFont val="Calibri"/>
        <family val="2"/>
        <charset val="238"/>
        <scheme val="minor"/>
      </rPr>
      <t xml:space="preserve">DUNI dezinfekční ubrousky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Vlhčené dezinfekční ubrousky, bezalkoholové, antibakteriální. Vhodné k hygieně a dezinfekci rukou, případně obličeje. Každý ubrousek jednotlivě balený v sáčku 50x70mm, rozměr ubrousku: 180x150mm. Prodej po 1bal. = 50ks</t>
    </r>
  </si>
  <si>
    <r>
      <t xml:space="preserve">6) </t>
    </r>
    <r>
      <rPr>
        <b/>
        <sz val="10"/>
        <color theme="1"/>
        <rFont val="Calibri"/>
        <family val="2"/>
        <charset val="238"/>
        <scheme val="minor"/>
      </rPr>
      <t xml:space="preserve">Palmolive tuhé mýdlo  Palmolive Naturals Moisture Care 100 gramů, </t>
    </r>
    <r>
      <rPr>
        <sz val="10"/>
        <color theme="1"/>
        <rFont val="Calibri"/>
        <family val="2"/>
        <charset val="238"/>
        <scheme val="minor"/>
      </rPr>
      <t>klasické toaletní mýdlo</t>
    </r>
  </si>
  <si>
    <r>
      <t xml:space="preserve">5) </t>
    </r>
    <r>
      <rPr>
        <b/>
        <sz val="10"/>
        <color theme="1"/>
        <rFont val="Calibri"/>
        <family val="2"/>
        <charset val="238"/>
        <scheme val="minor"/>
      </rPr>
      <t xml:space="preserve">Krém na ruce Indulona měsíčková 100 ml. </t>
    </r>
    <r>
      <rPr>
        <sz val="10"/>
        <color theme="1"/>
        <rFont val="Calibri"/>
        <family val="2"/>
        <charset val="238"/>
        <scheme val="minor"/>
      </rPr>
      <t>Regenerační, zklidňující a zvláčňující ochranný krém na ruce obohacený výtažkem z měsíčku lékařského a glycerinem</t>
    </r>
  </si>
  <si>
    <r>
      <t>8)</t>
    </r>
    <r>
      <rPr>
        <b/>
        <sz val="10"/>
        <color theme="1"/>
        <rFont val="Calibri"/>
        <family val="2"/>
        <charset val="238"/>
        <scheme val="minor"/>
      </rPr>
      <t xml:space="preserve"> Vlhčené ubrousky Linteo Baby Soft and Cream 72ks v praktickém boxu.  </t>
    </r>
    <r>
      <rPr>
        <sz val="9"/>
        <color theme="1"/>
        <rFont val="Calibri"/>
        <family val="2"/>
        <charset val="238"/>
        <scheme val="minor"/>
      </rPr>
      <t>Čistící ubrousky jsou napuštěné pečujícím mlékem s obsahem extraktu měsíčku lékařského. Udržují přirozené PH pokožky, bez alkoholu, dermatologicky testované.</t>
    </r>
    <r>
      <rPr>
        <sz val="8"/>
        <color theme="1"/>
        <rFont val="Calibri"/>
        <family val="2"/>
        <charset val="238"/>
        <scheme val="minor"/>
      </rPr>
      <t xml:space="preserve">
</t>
    </r>
    <r>
      <rPr>
        <sz val="9"/>
        <color theme="1"/>
        <rFont val="Calibri"/>
        <family val="2"/>
        <charset val="238"/>
        <scheme val="minor"/>
      </rPr>
      <t xml:space="preserve">Obsah balení je 72 kusů. </t>
    </r>
  </si>
  <si>
    <t>18 balení</t>
  </si>
  <si>
    <r>
      <t>10)</t>
    </r>
    <r>
      <rPr>
        <b/>
        <sz val="11"/>
        <color theme="1"/>
        <rFont val="Calibri"/>
        <family val="2"/>
        <charset val="238"/>
        <scheme val="minor"/>
      </rPr>
      <t xml:space="preserve"> Papírové ručníky v MATIC roli TORK UNIVERSAL long bílá H1, </t>
    </r>
    <r>
      <rPr>
        <sz val="11"/>
        <color theme="1"/>
        <rFont val="Calibri"/>
        <family val="2"/>
        <charset val="238"/>
        <scheme val="minor"/>
      </rPr>
      <t>výška 21 cm, délka útržku 25 cm, tj až 1120 útržků</t>
    </r>
  </si>
  <si>
    <t>30 rolí</t>
  </si>
  <si>
    <r>
      <t xml:space="preserve">11) </t>
    </r>
    <r>
      <rPr>
        <b/>
        <sz val="11"/>
        <color theme="1"/>
        <rFont val="Calibri"/>
        <family val="2"/>
        <charset val="238"/>
        <scheme val="minor"/>
      </rPr>
      <t>Sáčky do koše se zatahovací páskou, 600x800 mm - 60 litrů/10 ks v roličce.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Mimořádně odolné proti roztržení a úniku tekutin, 40 mikronů, černé, LDPE = igelit (Sáček do koše zatahovací)</t>
    </r>
  </si>
  <si>
    <r>
      <t>9)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Dezinfekční gel na ruce Clinell Hand Sanitizing Gel 500 ml s pumpičkou
</t>
    </r>
    <r>
      <rPr>
        <sz val="9"/>
        <color theme="1"/>
        <rFont val="Calibri"/>
        <family val="2"/>
        <charset val="238"/>
        <scheme val="minor"/>
      </rPr>
      <t>Dezinfekční gel na ruce v plastové nádobce s pumpičkou. Po aplikaci nezůstává na rukách lepkavé reziduum. Obsah: 500 ml</t>
    </r>
  </si>
  <si>
    <r>
      <t xml:space="preserve">12) </t>
    </r>
    <r>
      <rPr>
        <b/>
        <sz val="11"/>
        <color theme="1"/>
        <rFont val="Calibri"/>
        <family val="2"/>
        <charset val="238"/>
        <scheme val="minor"/>
      </rPr>
      <t>Sáčky do koše 50x60,15 ks v roli,  zatahovací 35L, tloušťka 10y, modré</t>
    </r>
  </si>
  <si>
    <r>
      <t xml:space="preserve">1) </t>
    </r>
    <r>
      <rPr>
        <b/>
        <sz val="11"/>
        <color theme="1"/>
        <rFont val="Calibri"/>
        <family val="2"/>
        <charset val="238"/>
        <scheme val="minor"/>
      </rPr>
      <t>Solvina profi 450g bílá abrazivní tekutá pasta,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tekutá mycí pasta s vysokou čisticí schopností rychle a do hloubky čistí pokožku rukou v domácnosti i průmyslu. Pomocí účinných látek a jemného abraziva snadno odstraňuje tuky, oleje, saze, šmír, inkousty, pryskyřice a další odolné nečistoty. Obsahuje glycerin a aloe vera</t>
    </r>
  </si>
  <si>
    <r>
      <t xml:space="preserve">13) </t>
    </r>
    <r>
      <rPr>
        <b/>
        <sz val="11"/>
        <color theme="1"/>
        <rFont val="Calibri"/>
        <family val="2"/>
        <charset val="238"/>
        <scheme val="minor"/>
      </rPr>
      <t>Utěrka univerzální mikrovlákno 35x30 cm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sz val="10"/>
        <color theme="1"/>
        <rFont val="Calibri"/>
        <family val="2"/>
        <charset val="238"/>
        <scheme val="minor"/>
      </rPr>
      <t>např. Švédská utěrka</t>
    </r>
  </si>
  <si>
    <r>
      <t xml:space="preserve">14) </t>
    </r>
    <r>
      <rPr>
        <b/>
        <sz val="11"/>
        <color theme="1"/>
        <rFont val="Calibri"/>
        <family val="2"/>
        <charset val="238"/>
        <scheme val="minor"/>
      </rPr>
      <t xml:space="preserve">Houba na nádobí tvarovaná cca 9x6,5x4 cm, </t>
    </r>
    <r>
      <rPr>
        <sz val="11"/>
        <color theme="1"/>
        <rFont val="Calibri"/>
        <family val="2"/>
        <charset val="238"/>
        <scheme val="minor"/>
      </rPr>
      <t>největší strana opatřená hrubým povrchem pro důkladné mytí</t>
    </r>
  </si>
  <si>
    <t>21 balení</t>
  </si>
  <si>
    <t>64 rolí</t>
  </si>
  <si>
    <r>
      <t>15)</t>
    </r>
    <r>
      <rPr>
        <b/>
        <sz val="11"/>
        <color theme="1"/>
        <rFont val="Calibri"/>
        <family val="2"/>
        <charset val="238"/>
        <scheme val="minor"/>
      </rPr>
      <t xml:space="preserve"> Univerzální houbička na nádobí, 10 ks v balení</t>
    </r>
  </si>
  <si>
    <r>
      <t xml:space="preserve">16) </t>
    </r>
    <r>
      <rPr>
        <b/>
        <sz val="11"/>
        <color theme="1"/>
        <rFont val="Calibri"/>
        <family val="2"/>
        <charset val="238"/>
        <scheme val="minor"/>
      </rPr>
      <t>Toaletní papír dvouvrstvý měkký malá role, průměr 12 cm, šíře 9 cm</t>
    </r>
    <r>
      <rPr>
        <sz val="11"/>
        <color theme="1"/>
        <rFont val="Calibri"/>
        <family val="2"/>
        <charset val="238"/>
        <scheme val="minor"/>
      </rPr>
      <t>, (cena  bez DPH 6,-Kč/role)</t>
    </r>
  </si>
  <si>
    <r>
      <t xml:space="preserve">17) </t>
    </r>
    <r>
      <rPr>
        <b/>
        <sz val="11"/>
        <color theme="1"/>
        <rFont val="Calibri"/>
        <family val="2"/>
        <charset val="238"/>
        <scheme val="minor"/>
      </rPr>
      <t xml:space="preserve">SAVO Original 1l </t>
    </r>
    <r>
      <rPr>
        <sz val="10"/>
        <color theme="1"/>
        <rFont val="Calibri"/>
        <family val="2"/>
        <charset val="238"/>
        <scheme val="minor"/>
      </rPr>
      <t xml:space="preserve">účinný tekutý přípravek určený k dezinfekci užitkové vody (bazény, studny) a povrchů. Spolehlivě likviduje bakterie, viry, řasy a houby. Na podlahy, kuchyně, sanitární předměty a sanitární keramiku. </t>
    </r>
  </si>
  <si>
    <r>
      <t xml:space="preserve">18) </t>
    </r>
    <r>
      <rPr>
        <b/>
        <sz val="11"/>
        <color theme="1"/>
        <rFont val="Calibri"/>
        <family val="2"/>
        <charset val="238"/>
        <scheme val="minor"/>
      </rPr>
      <t>ARRIN na rez a vodní kámen extra silný 500 ml</t>
    </r>
  </si>
  <si>
    <t>11 ks</t>
  </si>
  <si>
    <t>120 rolí</t>
  </si>
  <si>
    <r>
      <t>19)</t>
    </r>
    <r>
      <rPr>
        <b/>
        <sz val="11"/>
        <color theme="1"/>
        <rFont val="Calibri"/>
        <family val="2"/>
        <charset val="238"/>
        <scheme val="minor"/>
      </rPr>
      <t xml:space="preserve"> Toaletní papír dvouvrstvý, měkký, recykl., pevně navinut (do zásobníku) průměr návinu 
19 cm, šíře 9 cm, min 65% bělost</t>
    </r>
    <r>
      <rPr>
        <sz val="11"/>
        <color theme="1"/>
        <rFont val="Calibri"/>
        <family val="2"/>
        <charset val="238"/>
        <scheme val="minor"/>
      </rPr>
      <t xml:space="preserve"> 
(1 balení po 6 rolích tj. 20 balení)</t>
    </r>
  </si>
  <si>
    <r>
      <t xml:space="preserve">20) </t>
    </r>
    <r>
      <rPr>
        <b/>
        <sz val="11"/>
        <color theme="1"/>
        <rFont val="Calibri"/>
        <family val="2"/>
        <charset val="238"/>
        <scheme val="minor"/>
      </rPr>
      <t>Tekutý čisticí prostředek na nádobí 
JAR Lemon na nádobí 900 ml.</t>
    </r>
  </si>
  <si>
    <r>
      <t xml:space="preserve">22) </t>
    </r>
    <r>
      <rPr>
        <b/>
        <sz val="11"/>
        <color theme="1"/>
        <rFont val="Calibri"/>
        <family val="2"/>
        <charset val="238"/>
        <scheme val="minor"/>
      </rPr>
      <t xml:space="preserve">Domestos WC blok do mísy 40g 3v1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>U toho zboží požadujeme konkrétně tento druh závěsného osvěžovače. Vůně může být libovolná.
Děkujeme.</t>
    </r>
  </si>
  <si>
    <t>7 ks</t>
  </si>
  <si>
    <r>
      <t xml:space="preserve">23)  </t>
    </r>
    <r>
      <rPr>
        <b/>
        <sz val="11"/>
        <color theme="1"/>
        <rFont val="Calibri"/>
        <family val="2"/>
        <charset val="238"/>
        <scheme val="minor"/>
      </rPr>
      <t>Vědro PVC 10l, kyblík na vytírání je vybaven výlevkou, průměr 14cm, výška 28cm.</t>
    </r>
  </si>
  <si>
    <r>
      <t xml:space="preserve">24)  </t>
    </r>
    <r>
      <rPr>
        <b/>
        <sz val="11"/>
        <color theme="1"/>
        <rFont val="Calibri"/>
        <family val="2"/>
        <charset val="238"/>
        <scheme val="minor"/>
      </rPr>
      <t xml:space="preserve">Kuchyňské utěrky 2vrstvé, 325 útržků, ZEWA Jumbo klassik, </t>
    </r>
    <r>
      <rPr>
        <sz val="10"/>
        <color theme="1"/>
        <rFont val="Calibri"/>
        <family val="2"/>
        <charset val="238"/>
        <scheme val="minor"/>
      </rPr>
      <t xml:space="preserve">velká role kuchyňských utěrek mimořádné kvality představuje praktického pomocníka do každé domácnosti. Tyto </t>
    </r>
    <r>
      <rPr>
        <b/>
        <sz val="10"/>
        <color theme="1"/>
        <rFont val="Calibri"/>
        <family val="2"/>
        <charset val="238"/>
        <scheme val="minor"/>
      </rPr>
      <t xml:space="preserve">dvouvrstvé utěrky nabízí vysokou absorpci a jsou velmi odolné proti protržení, </t>
    </r>
    <r>
      <rPr>
        <sz val="10"/>
        <color theme="1"/>
        <rFont val="Calibri"/>
        <family val="2"/>
        <charset val="238"/>
        <scheme val="minor"/>
      </rPr>
      <t>díky čemuž je s oblibou budete využívat i mimo kuchyň</t>
    </r>
    <r>
      <rPr>
        <b/>
        <sz val="10"/>
        <color theme="1"/>
        <rFont val="Calibri"/>
        <family val="2"/>
        <charset val="238"/>
        <scheme val="minor"/>
      </rPr>
      <t>. Jedna roli obsahuje 325 útržků</t>
    </r>
  </si>
  <si>
    <t>20 rolí</t>
  </si>
  <si>
    <t>48 ks</t>
  </si>
  <si>
    <r>
      <t xml:space="preserve">26) </t>
    </r>
    <r>
      <rPr>
        <b/>
        <sz val="11"/>
        <color theme="1"/>
        <rFont val="Calibri"/>
        <family val="2"/>
        <charset val="238"/>
        <scheme val="minor"/>
      </rPr>
      <t xml:space="preserve">Vůně na WC AIR WICK obsah 250 ml náplň, </t>
    </r>
    <r>
      <rPr>
        <sz val="11"/>
        <color theme="1"/>
        <rFont val="Calibri"/>
        <family val="2"/>
        <charset val="238"/>
        <scheme val="minor"/>
      </rPr>
      <t>náhradní náplň</t>
    </r>
    <r>
      <rPr>
        <sz val="9"/>
        <color theme="1"/>
        <rFont val="Calibri"/>
        <family val="2"/>
        <charset val="238"/>
        <scheme val="minor"/>
      </rPr>
      <t xml:space="preserve">. </t>
    </r>
  </si>
  <si>
    <r>
      <t xml:space="preserve">25) </t>
    </r>
    <r>
      <rPr>
        <b/>
        <sz val="11"/>
        <color theme="1"/>
        <rFont val="Calibri"/>
        <family val="2"/>
        <charset val="238"/>
        <scheme val="minor"/>
      </rPr>
      <t>DOMESTOS White&amp;Shine 750 ml,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Domestos 24 H Plus tekutý čisticí a de+A38zinfekční přípravek je určený k čištění a dezinfekci silně znečištěných míst a zejména tam, kde se mohou vyskytovat bakterie nebo plísně</t>
    </r>
  </si>
  <si>
    <r>
      <t xml:space="preserve">21) </t>
    </r>
    <r>
      <rPr>
        <b/>
        <sz val="11"/>
        <color theme="1"/>
        <rFont val="Calibri"/>
        <family val="2"/>
        <charset val="238"/>
        <scheme val="minor"/>
      </rPr>
      <t>Cif - tekutý čistící písek, Lemon Creme, obsah 720 g. / 500 ml</t>
    </r>
    <r>
      <rPr>
        <sz val="11"/>
        <color theme="1"/>
        <rFont val="Calibri"/>
        <family val="2"/>
        <charset val="238"/>
        <scheme val="minor"/>
      </rPr>
      <t xml:space="preserve">. 
</t>
    </r>
    <r>
      <rPr>
        <sz val="10"/>
        <color theme="1"/>
        <rFont val="Calibri"/>
        <family val="2"/>
        <charset val="238"/>
        <scheme val="minor"/>
      </rPr>
      <t>vhodný na plastové, keramické, porcelánové, chromové a jiné povrchy</t>
    </r>
  </si>
  <si>
    <r>
      <t xml:space="preserve">4) </t>
    </r>
    <r>
      <rPr>
        <b/>
        <sz val="11"/>
        <rFont val="Calibri"/>
        <family val="2"/>
        <charset val="238"/>
        <scheme val="minor"/>
      </rPr>
      <t>Prací gel na prádlo  Woolite na barevné prádlo 2 l</t>
    </r>
  </si>
  <si>
    <r>
      <t xml:space="preserve">27) </t>
    </r>
    <r>
      <rPr>
        <b/>
        <sz val="11"/>
        <color theme="1"/>
        <rFont val="Calibri"/>
        <family val="2"/>
        <charset val="238"/>
        <scheme val="minor"/>
      </rPr>
      <t>Mýdlo tekuté Mitia oceán, obsah  5 litrů</t>
    </r>
  </si>
  <si>
    <r>
      <t xml:space="preserve">28) </t>
    </r>
    <r>
      <rPr>
        <b/>
        <sz val="11"/>
        <color theme="1"/>
        <rFont val="Calibri"/>
        <family val="2"/>
        <charset val="238"/>
        <scheme val="minor"/>
      </rPr>
      <t>Papírové kapesníčky Majesta - 3-vrstvé, 90 ks v krabici</t>
    </r>
  </si>
  <si>
    <t>10 krabic</t>
  </si>
  <si>
    <t>3 krabice</t>
  </si>
  <si>
    <r>
      <t xml:space="preserve">29) </t>
    </r>
    <r>
      <rPr>
        <b/>
        <sz val="11"/>
        <color theme="1"/>
        <rFont val="Calibri"/>
        <family val="2"/>
        <charset val="238"/>
        <scheme val="minor"/>
      </rPr>
      <t>Pracovní rukavice latexové jednorázové Bert, velikost S,  lehce pudřené, baleno v krabici po 100 ks</t>
    </r>
  </si>
  <si>
    <r>
      <t xml:space="preserve">30) </t>
    </r>
    <r>
      <rPr>
        <b/>
        <sz val="11"/>
        <color theme="1"/>
        <rFont val="Calibri"/>
        <family val="2"/>
        <charset val="238"/>
        <scheme val="minor"/>
      </rPr>
      <t>Pracovní rukavice latexové jednorázové Bert, velikost L,  lehce pudřené, baleno v krabici po 100 ks</t>
    </r>
  </si>
  <si>
    <t>4 krabice</t>
  </si>
  <si>
    <r>
      <t xml:space="preserve">31) </t>
    </r>
    <r>
      <rPr>
        <b/>
        <sz val="11"/>
        <color theme="1"/>
        <rFont val="Calibri"/>
        <family val="2"/>
        <charset val="238"/>
        <scheme val="minor"/>
      </rPr>
      <t>Pracovní rukavice latexové jednorázové Bert, velikost XL,  lehce pudřené, baleno v krabici po 100 ks</t>
    </r>
  </si>
  <si>
    <t>množství počet</t>
  </si>
  <si>
    <r>
      <rPr>
        <b/>
        <sz val="11"/>
        <color theme="1"/>
        <rFont val="Calibri"/>
        <family val="2"/>
        <charset val="238"/>
        <scheme val="minor"/>
      </rPr>
      <t>Celkem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</si>
  <si>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Příloha č. 4 - specifikace plnění VZ - čistící, úklidové prostředky, drogistické a jiné zboží 
pro ÚKZÚZ Havlíčkův Brod, Konečná 1930, 580 01 Havlíčkův Brod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</si>
</sst>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6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/>
    </xf>
    <xf numFmtId="4" fontId="0" fillId="0" borderId="0" xfId="0" applyNumberFormat="1" applyBorder="1"/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2" borderId="2" xfId="0" applyNumberFormat="1" applyFont="1" applyFill="1" applyBorder="1"/>
    <xf numFmtId="4" fontId="0" fillId="2" borderId="1" xfId="0" applyNumberFormat="1" applyFont="1" applyFill="1" applyBorder="1" applyAlignment="1">
      <alignment horizontal="right" wrapText="1"/>
    </xf>
    <xf numFmtId="4" fontId="0" fillId="2" borderId="6" xfId="0" applyNumberFormat="1" applyFill="1" applyBorder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3.jpeg"/><Relationship Id="rId21" Type="http://schemas.openxmlformats.org/officeDocument/2006/relationships/image" Target="../media/image19.jpeg"/><Relationship Id="rId34" Type="http://schemas.openxmlformats.org/officeDocument/2006/relationships/image" Target="../media/image31.jpeg"/><Relationship Id="rId7" Type="http://schemas.openxmlformats.org/officeDocument/2006/relationships/image" Target="../media/image6.jpeg"/><Relationship Id="rId12" Type="http://schemas.openxmlformats.org/officeDocument/2006/relationships/image" Target="../media/image10.jpeg"/><Relationship Id="rId17" Type="http://schemas.openxmlformats.org/officeDocument/2006/relationships/image" Target="../media/image15.png"/><Relationship Id="rId25" Type="http://schemas.openxmlformats.org/officeDocument/2006/relationships/image" Target="../media/image23.jpeg"/><Relationship Id="rId33" Type="http://schemas.openxmlformats.org/officeDocument/2006/relationships/image" Target="../media/image30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6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29.jpe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hyperlink" Target="https://i.eva.cz/eva/files/D/R/O/f890435c0d956714ceab4d33fd0708a2_1600.jpg" TargetMode="External"/><Relationship Id="rId10" Type="http://schemas.openxmlformats.org/officeDocument/2006/relationships/image" Target="../media/image8.jpeg"/><Relationship Id="rId19" Type="http://schemas.openxmlformats.org/officeDocument/2006/relationships/image" Target="../media/image17.png"/><Relationship Id="rId31" Type="http://schemas.openxmlformats.org/officeDocument/2006/relationships/image" Target="../media/image28.png"/><Relationship Id="rId4" Type="http://schemas.openxmlformats.org/officeDocument/2006/relationships/hyperlink" Target="http://www.obrazky.cz/?q=tekut%C3%A9+m%C3%BDdlo+palmolive&amp;url=http://www.abc-lekarna.cz/p/pictures5/palmolive-tekute-mydlo-olive-milk-750ml-napln-54793.jpg&amp;imageId=145e82f1eed4e842&amp;data=lgLEEJCyU5QAP8vkLSMzgtt-SO_EMCHrjy3-yHdKEvlS85IrLYRrbCM51Vjq9D4qcfSwjtwgJlSTqZjezQY__U3CRgeJjc5Y0l6GxALl45PEAqQqxAKVmsQCyXs%3D" TargetMode="External"/><Relationship Id="rId9" Type="http://schemas.openxmlformats.org/officeDocument/2006/relationships/hyperlink" Target="http://www.vlmais.cz/data/images/20160906153647_b_1b_DmNI_163512_Desinfekcni_vlhcene_ubrousky_50_ks_prabal.jpg" TargetMode="External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jpeg"/><Relationship Id="rId30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2</xdr:col>
      <xdr:colOff>30480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504827</xdr:colOff>
      <xdr:row>2</xdr:row>
      <xdr:rowOff>114308</xdr:rowOff>
    </xdr:from>
    <xdr:to>
      <xdr:col>1</xdr:col>
      <xdr:colOff>1036841</xdr:colOff>
      <xdr:row>2</xdr:row>
      <xdr:rowOff>1464295</xdr:rowOff>
    </xdr:to>
    <xdr:pic>
      <xdr:nvPicPr>
        <xdr:cNvPr id="16" name="obrázek 28" descr="http://www.novaks.cz/photos/p_big/2222017.jpg">
          <a:extLst>
            <a:ext uri="{FF2B5EF4-FFF2-40B4-BE49-F238E27FC236}">
              <a16:creationId xmlns:a16="http://schemas.microsoft.com/office/drawing/2014/main" id="{F2B8EA68-6351-45EF-AE0F-F6E0B4C56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7" y="1190633"/>
          <a:ext cx="532014" cy="13499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409591</xdr:colOff>
      <xdr:row>3</xdr:row>
      <xdr:rowOff>161941</xdr:rowOff>
    </xdr:from>
    <xdr:to>
      <xdr:col>1</xdr:col>
      <xdr:colOff>1197222</xdr:colOff>
      <xdr:row>3</xdr:row>
      <xdr:rowOff>949572</xdr:rowOff>
    </xdr:to>
    <xdr:pic>
      <xdr:nvPicPr>
        <xdr:cNvPr id="18" name="obrázek 3" descr="https://i.eva.cz/eva/files/D/R/O/1bb8bd623951a730ca77935fdf852daa.jpg">
          <a:extLst>
            <a:ext uri="{FF2B5EF4-FFF2-40B4-BE49-F238E27FC236}">
              <a16:creationId xmlns:a16="http://schemas.microsoft.com/office/drawing/2014/main" id="{E67E1D66-3DB8-4C9A-BFBE-C144A431A18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41" y="2971816"/>
          <a:ext cx="787631" cy="7876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4</xdr:row>
      <xdr:rowOff>114309</xdr:rowOff>
    </xdr:from>
    <xdr:to>
      <xdr:col>1</xdr:col>
      <xdr:colOff>1362075</xdr:colOff>
      <xdr:row>4</xdr:row>
      <xdr:rowOff>1200159</xdr:rowOff>
    </xdr:to>
    <xdr:pic>
      <xdr:nvPicPr>
        <xdr:cNvPr id="19" name="Obrázek 18" descr="Palmolive tekuté mýdlo olive milk,750ml - náplň Poradna a zkušenosti s léky a léčbou…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30D18D-F1FB-411C-A865-A0F35618A20D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181484"/>
          <a:ext cx="11430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219077</xdr:colOff>
      <xdr:row>5</xdr:row>
      <xdr:rowOff>85727</xdr:rowOff>
    </xdr:from>
    <xdr:to>
      <xdr:col>1</xdr:col>
      <xdr:colOff>1330073</xdr:colOff>
      <xdr:row>5</xdr:row>
      <xdr:rowOff>1196723</xdr:rowOff>
    </xdr:to>
    <xdr:pic>
      <xdr:nvPicPr>
        <xdr:cNvPr id="20" name="obrázek 11" descr="WOOLITE 2l color">
          <a:extLst>
            <a:ext uri="{FF2B5EF4-FFF2-40B4-BE49-F238E27FC236}">
              <a16:creationId xmlns:a16="http://schemas.microsoft.com/office/drawing/2014/main" id="{D294C0C4-03F9-4A54-8E30-371469D4299A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7" y="5591177"/>
          <a:ext cx="1110996" cy="1110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552463</xdr:colOff>
      <xdr:row>6</xdr:row>
      <xdr:rowOff>133360</xdr:rowOff>
    </xdr:from>
    <xdr:to>
      <xdr:col>1</xdr:col>
      <xdr:colOff>885838</xdr:colOff>
      <xdr:row>6</xdr:row>
      <xdr:rowOff>1159679</xdr:rowOff>
    </xdr:to>
    <xdr:pic>
      <xdr:nvPicPr>
        <xdr:cNvPr id="22" name="photo" descr="foto  Indulona měsíčková 100 ml ">
          <a:extLst>
            <a:ext uri="{FF2B5EF4-FFF2-40B4-BE49-F238E27FC236}">
              <a16:creationId xmlns:a16="http://schemas.microsoft.com/office/drawing/2014/main" id="{0156C715-18F9-4CE5-9ABA-47DBACD7363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13" y="7077085"/>
          <a:ext cx="333375" cy="1026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7</xdr:row>
      <xdr:rowOff>114300</xdr:rowOff>
    </xdr:from>
    <xdr:to>
      <xdr:col>1</xdr:col>
      <xdr:colOff>1295400</xdr:colOff>
      <xdr:row>7</xdr:row>
      <xdr:rowOff>1181100</xdr:rowOff>
    </xdr:to>
    <xdr:pic>
      <xdr:nvPicPr>
        <xdr:cNvPr id="23" name="obrázek 4" descr="http://www.alfachem.cz/files/products_images/product_small/0/1web_Palmolive_Oliva_mydlo.jpg">
          <a:extLst>
            <a:ext uri="{FF2B5EF4-FFF2-40B4-BE49-F238E27FC236}">
              <a16:creationId xmlns:a16="http://schemas.microsoft.com/office/drawing/2014/main" id="{2B59CE77-CA20-4B2C-AE75-DC2628762B4F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8496300"/>
          <a:ext cx="10668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8</xdr:row>
      <xdr:rowOff>361950</xdr:rowOff>
    </xdr:from>
    <xdr:to>
      <xdr:col>1</xdr:col>
      <xdr:colOff>1333500</xdr:colOff>
      <xdr:row>8</xdr:row>
      <xdr:rowOff>1276350</xdr:rowOff>
    </xdr:to>
    <xdr:pic>
      <xdr:nvPicPr>
        <xdr:cNvPr id="24" name="obrázek 2" descr="http://www.vlmais.cz/data/images-view/20160906153647_b_1b_DmNI_163512_Desinfekcni_vlhcene_ubrousky_50_ks_prabal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4586B72-9EAE-404C-8A63-FEAE29514E2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0182225"/>
          <a:ext cx="121920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228620</xdr:colOff>
      <xdr:row>9</xdr:row>
      <xdr:rowOff>190508</xdr:rowOff>
    </xdr:from>
    <xdr:to>
      <xdr:col>1</xdr:col>
      <xdr:colOff>1280180</xdr:colOff>
      <xdr:row>9</xdr:row>
      <xdr:rowOff>1258694</xdr:rowOff>
    </xdr:to>
    <xdr:pic>
      <xdr:nvPicPr>
        <xdr:cNvPr id="25" name="obrázek 3" descr="http://www.linteo.cz/editor/image/produkty1/obrazek_76.jpg?123505">
          <a:extLst>
            <a:ext uri="{FF2B5EF4-FFF2-40B4-BE49-F238E27FC236}">
              <a16:creationId xmlns:a16="http://schemas.microsoft.com/office/drawing/2014/main" id="{11310491-89DD-4653-B6E6-E5F14B198EEB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0" y="11858633"/>
          <a:ext cx="1051560" cy="106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209559</xdr:colOff>
      <xdr:row>10</xdr:row>
      <xdr:rowOff>57160</xdr:rowOff>
    </xdr:from>
    <xdr:to>
      <xdr:col>1</xdr:col>
      <xdr:colOff>1400184</xdr:colOff>
      <xdr:row>10</xdr:row>
      <xdr:rowOff>1247785</xdr:rowOff>
    </xdr:to>
    <xdr:pic>
      <xdr:nvPicPr>
        <xdr:cNvPr id="27" name="obrázek 5" descr="http://medivet-international.eu/image/cache/data/Foto%20Clinell/Clin_Hand_sani_gel_500_ml-500x500.JPG">
          <a:extLst>
            <a:ext uri="{FF2B5EF4-FFF2-40B4-BE49-F238E27FC236}">
              <a16:creationId xmlns:a16="http://schemas.microsoft.com/office/drawing/2014/main" id="{50364B28-C64C-4CCA-8253-CF3502BAA475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9" y="13163560"/>
          <a:ext cx="11906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323850</xdr:colOff>
      <xdr:row>11</xdr:row>
      <xdr:rowOff>133350</xdr:rowOff>
    </xdr:from>
    <xdr:to>
      <xdr:col>1</xdr:col>
      <xdr:colOff>1226820</xdr:colOff>
      <xdr:row>11</xdr:row>
      <xdr:rowOff>1276350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4DA851F1-D6BA-467F-B5F4-B463F0962912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6500" y="14678025"/>
          <a:ext cx="90297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200025</xdr:rowOff>
    </xdr:from>
    <xdr:to>
      <xdr:col>1</xdr:col>
      <xdr:colOff>1183474</xdr:colOff>
      <xdr:row>12</xdr:row>
      <xdr:rowOff>1187663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63F8D68E-3A12-4440-BC65-50A72D15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24100" y="16182975"/>
          <a:ext cx="1012024" cy="98763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14</xdr:row>
      <xdr:rowOff>200025</xdr:rowOff>
    </xdr:from>
    <xdr:to>
      <xdr:col>1</xdr:col>
      <xdr:colOff>1171340</xdr:colOff>
      <xdr:row>14</xdr:row>
      <xdr:rowOff>1063294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D7834E15-91D9-4756-AF32-72BCAB33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24125" y="19030950"/>
          <a:ext cx="799865" cy="863269"/>
        </a:xfrm>
        <a:prstGeom prst="rect">
          <a:avLst/>
        </a:prstGeom>
      </xdr:spPr>
    </xdr:pic>
    <xdr:clientData/>
  </xdr:twoCellAnchor>
  <xdr:twoCellAnchor editAs="oneCell">
    <xdr:from>
      <xdr:col>1</xdr:col>
      <xdr:colOff>9532</xdr:colOff>
      <xdr:row>13</xdr:row>
      <xdr:rowOff>9525</xdr:rowOff>
    </xdr:from>
    <xdr:to>
      <xdr:col>1</xdr:col>
      <xdr:colOff>543708</xdr:colOff>
      <xdr:row>13</xdr:row>
      <xdr:rowOff>1161669</xdr:rowOff>
    </xdr:to>
    <xdr:pic>
      <xdr:nvPicPr>
        <xdr:cNvPr id="32" name="obrázek 12" descr="https://www.novaks.cz/photos/p_big/8052032.jpg">
          <a:extLst>
            <a:ext uri="{FF2B5EF4-FFF2-40B4-BE49-F238E27FC236}">
              <a16:creationId xmlns:a16="http://schemas.microsoft.com/office/drawing/2014/main" id="{034A6A06-8A13-4604-9A1B-7EBD66C87A29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7" y="17821275"/>
          <a:ext cx="534176" cy="11521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314325</xdr:colOff>
      <xdr:row>15</xdr:row>
      <xdr:rowOff>314325</xdr:rowOff>
    </xdr:from>
    <xdr:to>
      <xdr:col>1</xdr:col>
      <xdr:colOff>1204418</xdr:colOff>
      <xdr:row>15</xdr:row>
      <xdr:rowOff>1039812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44AFEEC9-BA41-44B1-B7DE-0372C650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66975" y="20716875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16</xdr:row>
      <xdr:rowOff>295282</xdr:rowOff>
    </xdr:from>
    <xdr:to>
      <xdr:col>1</xdr:col>
      <xdr:colOff>1362075</xdr:colOff>
      <xdr:row>16</xdr:row>
      <xdr:rowOff>1044995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4902A8B3-344F-4B24-8776-F8560C245C4C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00" y="22507582"/>
          <a:ext cx="1295400" cy="74971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28575</xdr:rowOff>
    </xdr:from>
    <xdr:to>
      <xdr:col>1</xdr:col>
      <xdr:colOff>1355330</xdr:colOff>
      <xdr:row>17</xdr:row>
      <xdr:rowOff>1336280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57E82D7F-01F3-41D4-A0E3-924B7301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85950" y="23812500"/>
          <a:ext cx="1307705" cy="1307705"/>
        </a:xfrm>
        <a:prstGeom prst="rect">
          <a:avLst/>
        </a:prstGeom>
      </xdr:spPr>
    </xdr:pic>
    <xdr:clientData/>
  </xdr:twoCellAnchor>
  <xdr:twoCellAnchor editAs="oneCell">
    <xdr:from>
      <xdr:col>1</xdr:col>
      <xdr:colOff>542933</xdr:colOff>
      <xdr:row>18</xdr:row>
      <xdr:rowOff>123825</xdr:rowOff>
    </xdr:from>
    <xdr:to>
      <xdr:col>1</xdr:col>
      <xdr:colOff>916313</xdr:colOff>
      <xdr:row>18</xdr:row>
      <xdr:rowOff>1266825</xdr:rowOff>
    </xdr:to>
    <xdr:pic>
      <xdr:nvPicPr>
        <xdr:cNvPr id="36" name="obrázek 6" descr="SAVO Original tekutý dezinfekční prostředek 1 l">
          <a:extLst>
            <a:ext uri="{FF2B5EF4-FFF2-40B4-BE49-F238E27FC236}">
              <a16:creationId xmlns:a16="http://schemas.microsoft.com/office/drawing/2014/main" id="{160920F1-574D-4FA3-80F5-FFC35ECE20C3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83" y="25241250"/>
          <a:ext cx="37338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504829</xdr:colOff>
      <xdr:row>19</xdr:row>
      <xdr:rowOff>76206</xdr:rowOff>
    </xdr:from>
    <xdr:to>
      <xdr:col>1</xdr:col>
      <xdr:colOff>988006</xdr:colOff>
      <xdr:row>19</xdr:row>
      <xdr:rowOff>1372991</xdr:rowOff>
    </xdr:to>
    <xdr:pic>
      <xdr:nvPicPr>
        <xdr:cNvPr id="38" name="photo" descr="foto  Larrin na rez a vodní kámen 500ml MR ">
          <a:extLst>
            <a:ext uri="{FF2B5EF4-FFF2-40B4-BE49-F238E27FC236}">
              <a16:creationId xmlns:a16="http://schemas.microsoft.com/office/drawing/2014/main" id="{6E7D25B4-DF0F-4565-9E4A-BFDD95F92C99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9" y="26765256"/>
          <a:ext cx="483177" cy="1296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20</xdr:row>
      <xdr:rowOff>238125</xdr:rowOff>
    </xdr:from>
    <xdr:to>
      <xdr:col>2</xdr:col>
      <xdr:colOff>868</xdr:colOff>
      <xdr:row>20</xdr:row>
      <xdr:rowOff>1173149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6619AED-9F9D-410F-9685-333BE790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47850" y="28736925"/>
          <a:ext cx="1401043" cy="935024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21</xdr:row>
      <xdr:rowOff>190500</xdr:rowOff>
    </xdr:from>
    <xdr:to>
      <xdr:col>1</xdr:col>
      <xdr:colOff>955308</xdr:colOff>
      <xdr:row>21</xdr:row>
      <xdr:rowOff>1172468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833A90E8-DA59-471B-A439-CC7CE1C5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05100" y="30022800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581046</xdr:colOff>
      <xdr:row>22</xdr:row>
      <xdr:rowOff>219097</xdr:rowOff>
    </xdr:from>
    <xdr:to>
      <xdr:col>1</xdr:col>
      <xdr:colOff>928103</xdr:colOff>
      <xdr:row>22</xdr:row>
      <xdr:rowOff>1328846</xdr:rowOff>
    </xdr:to>
    <xdr:pic>
      <xdr:nvPicPr>
        <xdr:cNvPr id="41" name="Obrázek 40" descr="Cif cream lemon tekutý písek 500ml">
          <a:extLst>
            <a:ext uri="{FF2B5EF4-FFF2-40B4-BE49-F238E27FC236}">
              <a16:creationId xmlns:a16="http://schemas.microsoft.com/office/drawing/2014/main" id="{CF246C8A-0F42-4D6D-ACE1-BC93621065FC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96" y="31623022"/>
          <a:ext cx="347057" cy="110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304803</xdr:colOff>
      <xdr:row>23</xdr:row>
      <xdr:rowOff>66678</xdr:rowOff>
    </xdr:from>
    <xdr:to>
      <xdr:col>1</xdr:col>
      <xdr:colOff>1175977</xdr:colOff>
      <xdr:row>23</xdr:row>
      <xdr:rowOff>1390064</xdr:rowOff>
    </xdr:to>
    <xdr:pic>
      <xdr:nvPicPr>
        <xdr:cNvPr id="42" name="Obrázek 41" descr="foto  Domestos WC blok 3v1 40 g ">
          <a:extLst>
            <a:ext uri="{FF2B5EF4-FFF2-40B4-BE49-F238E27FC236}">
              <a16:creationId xmlns:a16="http://schemas.microsoft.com/office/drawing/2014/main" id="{37DE8C16-F87E-4F12-BBB8-434E5F8BB4AE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3" y="33042228"/>
          <a:ext cx="871174" cy="13233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323854</xdr:colOff>
      <xdr:row>24</xdr:row>
      <xdr:rowOff>180984</xdr:rowOff>
    </xdr:from>
    <xdr:to>
      <xdr:col>1</xdr:col>
      <xdr:colOff>1283498</xdr:colOff>
      <xdr:row>24</xdr:row>
      <xdr:rowOff>1252547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D4822F3F-B217-414D-B9D7-3AFCAC150579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76504" y="34728159"/>
          <a:ext cx="959644" cy="107156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95253</xdr:colOff>
      <xdr:row>25</xdr:row>
      <xdr:rowOff>180988</xdr:rowOff>
    </xdr:from>
    <xdr:to>
      <xdr:col>1</xdr:col>
      <xdr:colOff>1314451</xdr:colOff>
      <xdr:row>25</xdr:row>
      <xdr:rowOff>1533526</xdr:rowOff>
    </xdr:to>
    <xdr:pic>
      <xdr:nvPicPr>
        <xdr:cNvPr id="44" name="obrázek 1" descr="https://cdn.alza.cz/ImgW.ashx?fd=f4&amp;cd=KU007&amp;i=1.jpg">
          <a:extLst>
            <a:ext uri="{FF2B5EF4-FFF2-40B4-BE49-F238E27FC236}">
              <a16:creationId xmlns:a16="http://schemas.microsoft.com/office/drawing/2014/main" id="{E0818B7C-CAE5-42B7-98E2-47E7C954405B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8" y="36537913"/>
          <a:ext cx="1219198" cy="13525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171457</xdr:colOff>
      <xdr:row>26</xdr:row>
      <xdr:rowOff>133357</xdr:rowOff>
    </xdr:from>
    <xdr:to>
      <xdr:col>1</xdr:col>
      <xdr:colOff>1301157</xdr:colOff>
      <xdr:row>26</xdr:row>
      <xdr:rowOff>1263057</xdr:rowOff>
    </xdr:to>
    <xdr:pic>
      <xdr:nvPicPr>
        <xdr:cNvPr id="45" name="Obrázek 44" descr="https://i.eva.cz/eva/files/D/R/O/f890435c0d956714ceab4d33fd0708a2_800.jpg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885B0F0-7FE3-41E8-8673-599E1CE8E854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7" y="38309557"/>
          <a:ext cx="1129700" cy="112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27</xdr:row>
      <xdr:rowOff>209550</xdr:rowOff>
    </xdr:from>
    <xdr:to>
      <xdr:col>1</xdr:col>
      <xdr:colOff>1254829</xdr:colOff>
      <xdr:row>27</xdr:row>
      <xdr:rowOff>1235779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F1A735D8-65F8-4290-B326-92ABCCE0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81250" y="39957375"/>
          <a:ext cx="1026229" cy="102622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28</xdr:row>
      <xdr:rowOff>66687</xdr:rowOff>
    </xdr:from>
    <xdr:to>
      <xdr:col>1</xdr:col>
      <xdr:colOff>1219200</xdr:colOff>
      <xdr:row>28</xdr:row>
      <xdr:rowOff>1259979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EA6C3E5C-50DF-4766-B710-388A240F5ACC}"/>
            </a:ext>
          </a:extLst>
        </xdr:cNvPr>
        <xdr:cNvPicPr/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57450" y="41386137"/>
          <a:ext cx="914400" cy="11932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47630</xdr:colOff>
      <xdr:row>29</xdr:row>
      <xdr:rowOff>276228</xdr:rowOff>
    </xdr:from>
    <xdr:to>
      <xdr:col>1</xdr:col>
      <xdr:colOff>1362075</xdr:colOff>
      <xdr:row>29</xdr:row>
      <xdr:rowOff>1221801</xdr:rowOff>
    </xdr:to>
    <xdr:pic>
      <xdr:nvPicPr>
        <xdr:cNvPr id="49" name="obrázek 2" descr="http://i.actva.cz/i/1/1/89d/489d/600x402/gUGzsr_600x402_6a807c3043058831.jpg">
          <a:extLst>
            <a:ext uri="{FF2B5EF4-FFF2-40B4-BE49-F238E27FC236}">
              <a16:creationId xmlns:a16="http://schemas.microsoft.com/office/drawing/2014/main" id="{FCBA19AB-48B4-4C62-ACAA-900AAAC54521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5" y="43405428"/>
          <a:ext cx="1314445" cy="9455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47677</xdr:colOff>
      <xdr:row>31</xdr:row>
      <xdr:rowOff>352486</xdr:rowOff>
    </xdr:from>
    <xdr:to>
      <xdr:col>1</xdr:col>
      <xdr:colOff>1356931</xdr:colOff>
      <xdr:row>31</xdr:row>
      <xdr:rowOff>1254002</xdr:rowOff>
    </xdr:to>
    <xdr:pic>
      <xdr:nvPicPr>
        <xdr:cNvPr id="50" name="obrázek 1" descr="https://katalog.ambra.cz/pracovni-rukavice-latexove-jednorazove-bert-vel-7-img-5050039100280-fd-3.png">
          <a:extLst>
            <a:ext uri="{FF2B5EF4-FFF2-40B4-BE49-F238E27FC236}">
              <a16:creationId xmlns:a16="http://schemas.microsoft.com/office/drawing/2014/main" id="{9221F908-97A9-4A13-A0D7-C77CD5154CF3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002" y="46624936"/>
          <a:ext cx="1309254" cy="901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30</xdr:row>
      <xdr:rowOff>285750</xdr:rowOff>
    </xdr:from>
    <xdr:to>
      <xdr:col>1</xdr:col>
      <xdr:colOff>1356879</xdr:colOff>
      <xdr:row>30</xdr:row>
      <xdr:rowOff>1187266</xdr:rowOff>
    </xdr:to>
    <xdr:pic>
      <xdr:nvPicPr>
        <xdr:cNvPr id="51" name="obrázek 1" descr="https://katalog.ambra.cz/pracovni-rukavice-latexove-jednorazove-bert-vel-7-img-5050039100280-fd-3.png">
          <a:extLst>
            <a:ext uri="{FF2B5EF4-FFF2-40B4-BE49-F238E27FC236}">
              <a16:creationId xmlns:a16="http://schemas.microsoft.com/office/drawing/2014/main" id="{D16CA96E-FA87-46E1-980A-1DCA20B9F5F2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44986575"/>
          <a:ext cx="1309254" cy="901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32</xdr:row>
      <xdr:rowOff>238125</xdr:rowOff>
    </xdr:from>
    <xdr:to>
      <xdr:col>1</xdr:col>
      <xdr:colOff>1366404</xdr:colOff>
      <xdr:row>32</xdr:row>
      <xdr:rowOff>1139641</xdr:rowOff>
    </xdr:to>
    <xdr:pic>
      <xdr:nvPicPr>
        <xdr:cNvPr id="52" name="obrázek 1" descr="https://katalog.ambra.cz/pracovni-rukavice-latexove-jednorazove-bert-vel-7-img-5050039100280-fd-3.png">
          <a:extLst>
            <a:ext uri="{FF2B5EF4-FFF2-40B4-BE49-F238E27FC236}">
              <a16:creationId xmlns:a16="http://schemas.microsoft.com/office/drawing/2014/main" id="{92B8CBD8-C909-42DF-A1F6-CF7A092AC540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48082200"/>
          <a:ext cx="1309254" cy="9015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6"/>
  <sheetViews>
    <sheetView tabSelected="1" view="pageLayout" zoomScaleNormal="100" workbookViewId="0">
      <selection activeCell="D34" sqref="D34"/>
    </sheetView>
  </sheetViews>
  <sheetFormatPr defaultColWidth="9.140625" defaultRowHeight="15" x14ac:dyDescent="0.25"/>
  <cols>
    <col min="1" max="1" width="25.7109375" customWidth="1"/>
    <col min="2" max="2" width="19.7109375" customWidth="1"/>
    <col min="3" max="3" width="8.7109375" customWidth="1"/>
    <col min="4" max="7" width="9.42578125" customWidth="1"/>
  </cols>
  <sheetData>
    <row r="1" spans="1:7" ht="44.25" customHeight="1" thickBot="1" x14ac:dyDescent="0.3">
      <c r="A1" s="22" t="s">
        <v>63</v>
      </c>
      <c r="B1" s="23"/>
      <c r="C1" s="23"/>
      <c r="D1" s="23"/>
      <c r="E1" s="23"/>
      <c r="F1" s="23"/>
      <c r="G1" s="24"/>
    </row>
    <row r="2" spans="1:7" ht="40.5" customHeight="1" x14ac:dyDescent="0.25">
      <c r="A2" s="9" t="s">
        <v>10</v>
      </c>
      <c r="B2" s="7" t="s">
        <v>0</v>
      </c>
      <c r="C2" s="9" t="s">
        <v>61</v>
      </c>
      <c r="D2" s="8" t="s">
        <v>5</v>
      </c>
      <c r="E2" s="8" t="s">
        <v>6</v>
      </c>
      <c r="F2" s="8" t="s">
        <v>1</v>
      </c>
      <c r="G2" s="8" t="s">
        <v>2</v>
      </c>
    </row>
    <row r="3" spans="1:7" ht="155.85" customHeight="1" x14ac:dyDescent="0.25">
      <c r="A3" s="5" t="s">
        <v>30</v>
      </c>
      <c r="B3" s="2" t="s">
        <v>11</v>
      </c>
      <c r="C3" s="2">
        <v>125</v>
      </c>
      <c r="D3" s="17">
        <v>0</v>
      </c>
      <c r="E3" s="17">
        <f t="shared" ref="E3:E33" si="0">D3*1.21</f>
        <v>0</v>
      </c>
      <c r="F3" s="17">
        <f t="shared" ref="F3:F33" si="1">C3*D3</f>
        <v>0</v>
      </c>
      <c r="G3" s="17">
        <f t="shared" ref="G3:G33" si="2">F3*1.21</f>
        <v>0</v>
      </c>
    </row>
    <row r="4" spans="1:7" ht="99.2" customHeight="1" x14ac:dyDescent="0.25">
      <c r="A4" s="5" t="s">
        <v>12</v>
      </c>
      <c r="B4" s="2" t="s">
        <v>13</v>
      </c>
      <c r="C4" s="2">
        <v>85</v>
      </c>
      <c r="D4" s="17">
        <v>0</v>
      </c>
      <c r="E4" s="17">
        <f t="shared" si="0"/>
        <v>0</v>
      </c>
      <c r="F4" s="17">
        <f t="shared" si="1"/>
        <v>0</v>
      </c>
      <c r="G4" s="17">
        <f t="shared" si="2"/>
        <v>0</v>
      </c>
    </row>
    <row r="5" spans="1:7" ht="113.25" customHeight="1" x14ac:dyDescent="0.25">
      <c r="A5" s="10" t="s">
        <v>14</v>
      </c>
      <c r="B5" s="3" t="s">
        <v>15</v>
      </c>
      <c r="C5" s="3">
        <v>25</v>
      </c>
      <c r="D5" s="18">
        <v>0</v>
      </c>
      <c r="E5" s="17">
        <f t="shared" si="0"/>
        <v>0</v>
      </c>
      <c r="F5" s="17">
        <f t="shared" si="1"/>
        <v>0</v>
      </c>
      <c r="G5" s="17">
        <f t="shared" si="2"/>
        <v>0</v>
      </c>
    </row>
    <row r="6" spans="1:7" ht="113.25" customHeight="1" x14ac:dyDescent="0.25">
      <c r="A6" s="4" t="s">
        <v>52</v>
      </c>
      <c r="B6" s="2" t="s">
        <v>16</v>
      </c>
      <c r="C6" s="2">
        <v>67</v>
      </c>
      <c r="D6" s="18">
        <v>0</v>
      </c>
      <c r="E6" s="17">
        <f t="shared" si="0"/>
        <v>0</v>
      </c>
      <c r="F6" s="17">
        <f t="shared" si="1"/>
        <v>0</v>
      </c>
      <c r="G6" s="17">
        <f t="shared" si="2"/>
        <v>0</v>
      </c>
    </row>
    <row r="7" spans="1:7" ht="113.25" customHeight="1" x14ac:dyDescent="0.25">
      <c r="A7" s="5" t="s">
        <v>22</v>
      </c>
      <c r="B7" s="12" t="s">
        <v>17</v>
      </c>
      <c r="C7" s="15">
        <v>264</v>
      </c>
      <c r="D7" s="19">
        <v>0</v>
      </c>
      <c r="E7" s="17">
        <f t="shared" si="0"/>
        <v>0</v>
      </c>
      <c r="F7" s="17">
        <f t="shared" si="1"/>
        <v>0</v>
      </c>
      <c r="G7" s="17">
        <f t="shared" si="2"/>
        <v>0</v>
      </c>
    </row>
    <row r="8" spans="1:7" ht="113.25" customHeight="1" x14ac:dyDescent="0.25">
      <c r="A8" s="5" t="s">
        <v>21</v>
      </c>
      <c r="B8" s="12" t="s">
        <v>18</v>
      </c>
      <c r="C8" s="15">
        <v>86</v>
      </c>
      <c r="D8" s="19">
        <v>0</v>
      </c>
      <c r="E8" s="17">
        <f t="shared" si="0"/>
        <v>0</v>
      </c>
      <c r="F8" s="17">
        <f t="shared" si="1"/>
        <v>0</v>
      </c>
      <c r="G8" s="17">
        <f t="shared" si="2"/>
        <v>0</v>
      </c>
    </row>
    <row r="9" spans="1:7" ht="145.5" customHeight="1" x14ac:dyDescent="0.25">
      <c r="A9" s="5" t="s">
        <v>20</v>
      </c>
      <c r="B9" s="12" t="s">
        <v>19</v>
      </c>
      <c r="C9" s="12">
        <v>25</v>
      </c>
      <c r="D9" s="20">
        <v>0</v>
      </c>
      <c r="E9" s="17">
        <f t="shared" si="0"/>
        <v>0</v>
      </c>
      <c r="F9" s="17">
        <f t="shared" si="1"/>
        <v>0</v>
      </c>
      <c r="G9" s="17">
        <f t="shared" si="2"/>
        <v>0</v>
      </c>
    </row>
    <row r="10" spans="1:7" ht="113.25" customHeight="1" x14ac:dyDescent="0.25">
      <c r="A10" s="5" t="s">
        <v>23</v>
      </c>
      <c r="B10" s="12" t="s">
        <v>24</v>
      </c>
      <c r="C10" s="12">
        <v>18</v>
      </c>
      <c r="D10" s="20">
        <v>0</v>
      </c>
      <c r="E10" s="17">
        <f t="shared" si="0"/>
        <v>0</v>
      </c>
      <c r="F10" s="17">
        <f t="shared" si="1"/>
        <v>0</v>
      </c>
      <c r="G10" s="17">
        <f t="shared" si="2"/>
        <v>0</v>
      </c>
    </row>
    <row r="11" spans="1:7" ht="113.25" customHeight="1" x14ac:dyDescent="0.25">
      <c r="A11" s="5" t="s">
        <v>28</v>
      </c>
      <c r="B11" s="11" t="s">
        <v>15</v>
      </c>
      <c r="C11" s="11">
        <v>25</v>
      </c>
      <c r="D11" s="20">
        <v>0</v>
      </c>
      <c r="E11" s="17">
        <f t="shared" si="0"/>
        <v>0</v>
      </c>
      <c r="F11" s="17">
        <f t="shared" si="1"/>
        <v>0</v>
      </c>
      <c r="G11" s="21">
        <f t="shared" si="2"/>
        <v>0</v>
      </c>
    </row>
    <row r="12" spans="1:7" ht="113.25" customHeight="1" x14ac:dyDescent="0.25">
      <c r="A12" s="5" t="s">
        <v>25</v>
      </c>
      <c r="B12" s="2" t="s">
        <v>26</v>
      </c>
      <c r="C12" s="2">
        <v>30</v>
      </c>
      <c r="D12" s="20">
        <v>0</v>
      </c>
      <c r="E12" s="17">
        <f t="shared" si="0"/>
        <v>0</v>
      </c>
      <c r="F12" s="17">
        <f t="shared" si="1"/>
        <v>0</v>
      </c>
      <c r="G12" s="17">
        <f t="shared" si="2"/>
        <v>0</v>
      </c>
    </row>
    <row r="13" spans="1:7" ht="125.25" customHeight="1" x14ac:dyDescent="0.25">
      <c r="A13" s="5" t="s">
        <v>27</v>
      </c>
      <c r="B13" s="2" t="s">
        <v>9</v>
      </c>
      <c r="C13" s="2">
        <v>50</v>
      </c>
      <c r="D13" s="20">
        <v>0</v>
      </c>
      <c r="E13" s="17">
        <f t="shared" si="0"/>
        <v>0</v>
      </c>
      <c r="F13" s="17">
        <f t="shared" si="1"/>
        <v>0</v>
      </c>
      <c r="G13" s="21">
        <f t="shared" si="2"/>
        <v>0</v>
      </c>
    </row>
    <row r="14" spans="1:7" ht="99.2" customHeight="1" x14ac:dyDescent="0.25">
      <c r="A14" s="5" t="s">
        <v>29</v>
      </c>
      <c r="B14" s="2" t="s">
        <v>26</v>
      </c>
      <c r="C14" s="13">
        <v>30</v>
      </c>
      <c r="D14" s="20">
        <v>0</v>
      </c>
      <c r="E14" s="17">
        <f t="shared" si="0"/>
        <v>0</v>
      </c>
      <c r="F14" s="17">
        <f t="shared" si="1"/>
        <v>0</v>
      </c>
      <c r="G14" s="17">
        <f t="shared" si="2"/>
        <v>0</v>
      </c>
    </row>
    <row r="15" spans="1:7" ht="123.75" customHeight="1" x14ac:dyDescent="0.25">
      <c r="A15" s="5" t="s">
        <v>31</v>
      </c>
      <c r="B15" s="2" t="s">
        <v>15</v>
      </c>
      <c r="C15" s="2">
        <v>25</v>
      </c>
      <c r="D15" s="20">
        <v>0</v>
      </c>
      <c r="E15" s="17">
        <f t="shared" si="0"/>
        <v>0</v>
      </c>
      <c r="F15" s="17">
        <f t="shared" si="1"/>
        <v>0</v>
      </c>
      <c r="G15" s="17">
        <f t="shared" si="2"/>
        <v>0</v>
      </c>
    </row>
    <row r="16" spans="1:7" ht="123.75" customHeight="1" x14ac:dyDescent="0.25">
      <c r="A16" s="5" t="s">
        <v>32</v>
      </c>
      <c r="B16" s="2" t="s">
        <v>7</v>
      </c>
      <c r="C16" s="2">
        <v>50</v>
      </c>
      <c r="D16" s="20">
        <v>0</v>
      </c>
      <c r="E16" s="17">
        <f t="shared" si="0"/>
        <v>0</v>
      </c>
      <c r="F16" s="17">
        <f t="shared" si="1"/>
        <v>0</v>
      </c>
      <c r="G16" s="17">
        <f t="shared" si="2"/>
        <v>0</v>
      </c>
    </row>
    <row r="17" spans="1:7" ht="123.75" customHeight="1" x14ac:dyDescent="0.25">
      <c r="A17" s="5" t="s">
        <v>35</v>
      </c>
      <c r="B17" s="2" t="s">
        <v>33</v>
      </c>
      <c r="C17" s="2">
        <v>21</v>
      </c>
      <c r="D17" s="20">
        <v>0</v>
      </c>
      <c r="E17" s="17">
        <f t="shared" si="0"/>
        <v>0</v>
      </c>
      <c r="F17" s="17">
        <f t="shared" si="1"/>
        <v>0</v>
      </c>
      <c r="G17" s="21">
        <f t="shared" si="2"/>
        <v>0</v>
      </c>
    </row>
    <row r="18" spans="1:7" ht="123.75" customHeight="1" x14ac:dyDescent="0.25">
      <c r="A18" s="5" t="s">
        <v>36</v>
      </c>
      <c r="B18" s="14" t="s">
        <v>34</v>
      </c>
      <c r="C18" s="2">
        <v>64</v>
      </c>
      <c r="D18" s="20">
        <v>0</v>
      </c>
      <c r="E18" s="17">
        <f t="shared" si="0"/>
        <v>0</v>
      </c>
      <c r="F18" s="17">
        <f t="shared" si="1"/>
        <v>0</v>
      </c>
      <c r="G18" s="21">
        <f t="shared" si="2"/>
        <v>0</v>
      </c>
    </row>
    <row r="19" spans="1:7" ht="123.75" customHeight="1" x14ac:dyDescent="0.25">
      <c r="A19" s="5" t="s">
        <v>37</v>
      </c>
      <c r="B19" s="2" t="s">
        <v>3</v>
      </c>
      <c r="C19" s="2">
        <v>20</v>
      </c>
      <c r="D19" s="20">
        <v>0</v>
      </c>
      <c r="E19" s="17">
        <f t="shared" si="0"/>
        <v>0</v>
      </c>
      <c r="F19" s="17">
        <f t="shared" si="1"/>
        <v>0</v>
      </c>
      <c r="G19" s="21">
        <f t="shared" si="2"/>
        <v>0</v>
      </c>
    </row>
    <row r="20" spans="1:7" ht="123.75" customHeight="1" x14ac:dyDescent="0.25">
      <c r="A20" s="5" t="s">
        <v>38</v>
      </c>
      <c r="B20" s="2" t="s">
        <v>39</v>
      </c>
      <c r="C20" s="2">
        <v>11</v>
      </c>
      <c r="D20" s="20">
        <v>0</v>
      </c>
      <c r="E20" s="17">
        <f t="shared" si="0"/>
        <v>0</v>
      </c>
      <c r="F20" s="17">
        <f t="shared" si="1"/>
        <v>0</v>
      </c>
      <c r="G20" s="21">
        <f t="shared" si="2"/>
        <v>0</v>
      </c>
    </row>
    <row r="21" spans="1:7" ht="123.75" customHeight="1" x14ac:dyDescent="0.25">
      <c r="A21" s="5" t="s">
        <v>41</v>
      </c>
      <c r="B21" s="2" t="s">
        <v>40</v>
      </c>
      <c r="C21" s="2">
        <v>120</v>
      </c>
      <c r="D21" s="20">
        <v>0</v>
      </c>
      <c r="E21" s="17">
        <f t="shared" si="0"/>
        <v>0</v>
      </c>
      <c r="F21" s="17">
        <f t="shared" si="1"/>
        <v>0</v>
      </c>
      <c r="G21" s="21">
        <f t="shared" si="2"/>
        <v>0</v>
      </c>
    </row>
    <row r="22" spans="1:7" ht="123.75" customHeight="1" x14ac:dyDescent="0.25">
      <c r="A22" s="5" t="s">
        <v>42</v>
      </c>
      <c r="B22" s="2" t="s">
        <v>4</v>
      </c>
      <c r="C22" s="2">
        <v>30</v>
      </c>
      <c r="D22" s="20">
        <v>0</v>
      </c>
      <c r="E22" s="17">
        <f t="shared" si="0"/>
        <v>0</v>
      </c>
      <c r="F22" s="17">
        <f t="shared" si="1"/>
        <v>0</v>
      </c>
      <c r="G22" s="21">
        <f t="shared" si="2"/>
        <v>0</v>
      </c>
    </row>
    <row r="23" spans="1:7" ht="123.75" customHeight="1" x14ac:dyDescent="0.25">
      <c r="A23" s="5" t="s">
        <v>51</v>
      </c>
      <c r="B23" s="2" t="s">
        <v>4</v>
      </c>
      <c r="C23" s="2">
        <v>30</v>
      </c>
      <c r="D23" s="20">
        <v>0</v>
      </c>
      <c r="E23" s="17">
        <f t="shared" si="0"/>
        <v>0</v>
      </c>
      <c r="F23" s="17">
        <f t="shared" si="1"/>
        <v>0</v>
      </c>
      <c r="G23" s="21">
        <f t="shared" si="2"/>
        <v>0</v>
      </c>
    </row>
    <row r="24" spans="1:7" ht="123.75" customHeight="1" x14ac:dyDescent="0.25">
      <c r="A24" s="5" t="s">
        <v>43</v>
      </c>
      <c r="B24" s="2" t="s">
        <v>4</v>
      </c>
      <c r="C24" s="2">
        <v>30</v>
      </c>
      <c r="D24" s="20">
        <v>0</v>
      </c>
      <c r="E24" s="17">
        <f t="shared" si="0"/>
        <v>0</v>
      </c>
      <c r="F24" s="17">
        <f t="shared" si="1"/>
        <v>0</v>
      </c>
      <c r="G24" s="21">
        <f t="shared" si="2"/>
        <v>0</v>
      </c>
    </row>
    <row r="25" spans="1:7" ht="123.75" customHeight="1" x14ac:dyDescent="0.25">
      <c r="A25" s="5" t="s">
        <v>45</v>
      </c>
      <c r="B25" s="2" t="s">
        <v>44</v>
      </c>
      <c r="C25" s="2">
        <v>7</v>
      </c>
      <c r="D25" s="20">
        <v>0</v>
      </c>
      <c r="E25" s="17">
        <f t="shared" si="0"/>
        <v>0</v>
      </c>
      <c r="F25" s="17">
        <f t="shared" si="1"/>
        <v>0</v>
      </c>
      <c r="G25" s="21">
        <f t="shared" si="2"/>
        <v>0</v>
      </c>
    </row>
    <row r="26" spans="1:7" ht="162" customHeight="1" x14ac:dyDescent="0.25">
      <c r="A26" s="5" t="s">
        <v>46</v>
      </c>
      <c r="B26" s="2" t="s">
        <v>47</v>
      </c>
      <c r="C26" s="2">
        <v>20</v>
      </c>
      <c r="D26" s="20">
        <v>0</v>
      </c>
      <c r="E26" s="17">
        <f t="shared" si="0"/>
        <v>0</v>
      </c>
      <c r="F26" s="17">
        <f t="shared" si="1"/>
        <v>0</v>
      </c>
      <c r="G26" s="21">
        <f t="shared" si="2"/>
        <v>0</v>
      </c>
    </row>
    <row r="27" spans="1:7" ht="123.75" customHeight="1" x14ac:dyDescent="0.25">
      <c r="A27" s="5" t="s">
        <v>50</v>
      </c>
      <c r="B27" s="2" t="s">
        <v>48</v>
      </c>
      <c r="C27" s="2">
        <v>48</v>
      </c>
      <c r="D27" s="20">
        <v>0</v>
      </c>
      <c r="E27" s="17">
        <f t="shared" si="0"/>
        <v>0</v>
      </c>
      <c r="F27" s="17">
        <f t="shared" si="1"/>
        <v>0</v>
      </c>
      <c r="G27" s="17">
        <f t="shared" si="2"/>
        <v>0</v>
      </c>
    </row>
    <row r="28" spans="1:7" ht="123.75" customHeight="1" x14ac:dyDescent="0.25">
      <c r="A28" s="5" t="s">
        <v>49</v>
      </c>
      <c r="B28" s="2" t="s">
        <v>4</v>
      </c>
      <c r="C28" s="2">
        <v>30</v>
      </c>
      <c r="D28" s="20">
        <v>0</v>
      </c>
      <c r="E28" s="17">
        <f t="shared" si="0"/>
        <v>0</v>
      </c>
      <c r="F28" s="17">
        <f t="shared" si="1"/>
        <v>0</v>
      </c>
      <c r="G28" s="17">
        <f t="shared" si="2"/>
        <v>0</v>
      </c>
    </row>
    <row r="29" spans="1:7" ht="123.75" customHeight="1" x14ac:dyDescent="0.25">
      <c r="A29" s="5" t="s">
        <v>53</v>
      </c>
      <c r="B29" s="2" t="s">
        <v>8</v>
      </c>
      <c r="C29" s="2">
        <v>5</v>
      </c>
      <c r="D29" s="20">
        <v>0</v>
      </c>
      <c r="E29" s="17">
        <f t="shared" si="0"/>
        <v>0</v>
      </c>
      <c r="F29" s="17">
        <f t="shared" si="1"/>
        <v>0</v>
      </c>
      <c r="G29" s="17">
        <f t="shared" si="2"/>
        <v>0</v>
      </c>
    </row>
    <row r="30" spans="1:7" ht="123.75" customHeight="1" x14ac:dyDescent="0.25">
      <c r="A30" s="5" t="s">
        <v>54</v>
      </c>
      <c r="B30" s="2" t="s">
        <v>55</v>
      </c>
      <c r="C30" s="2">
        <v>10</v>
      </c>
      <c r="D30" s="20">
        <v>0</v>
      </c>
      <c r="E30" s="17">
        <f t="shared" si="0"/>
        <v>0</v>
      </c>
      <c r="F30" s="17">
        <f t="shared" si="1"/>
        <v>0</v>
      </c>
      <c r="G30" s="17">
        <f t="shared" si="2"/>
        <v>0</v>
      </c>
    </row>
    <row r="31" spans="1:7" ht="123.75" customHeight="1" x14ac:dyDescent="0.25">
      <c r="A31" s="5" t="s">
        <v>57</v>
      </c>
      <c r="B31" s="2" t="s">
        <v>56</v>
      </c>
      <c r="C31" s="2">
        <v>3</v>
      </c>
      <c r="D31" s="20">
        <v>0</v>
      </c>
      <c r="E31" s="17">
        <f t="shared" si="0"/>
        <v>0</v>
      </c>
      <c r="F31" s="17">
        <f t="shared" si="1"/>
        <v>0</v>
      </c>
      <c r="G31" s="17">
        <f t="shared" si="2"/>
        <v>0</v>
      </c>
    </row>
    <row r="32" spans="1:7" ht="123.75" customHeight="1" x14ac:dyDescent="0.25">
      <c r="A32" s="5" t="s">
        <v>58</v>
      </c>
      <c r="B32" s="2" t="s">
        <v>59</v>
      </c>
      <c r="C32" s="2">
        <v>4</v>
      </c>
      <c r="D32" s="20">
        <v>0</v>
      </c>
      <c r="E32" s="17">
        <f t="shared" si="0"/>
        <v>0</v>
      </c>
      <c r="F32" s="17">
        <f t="shared" si="1"/>
        <v>0</v>
      </c>
      <c r="G32" s="17">
        <f t="shared" si="2"/>
        <v>0</v>
      </c>
    </row>
    <row r="33" spans="1:7" ht="123.75" customHeight="1" x14ac:dyDescent="0.25">
      <c r="A33" s="5" t="s">
        <v>60</v>
      </c>
      <c r="B33" s="2" t="s">
        <v>56</v>
      </c>
      <c r="C33" s="2">
        <v>3</v>
      </c>
      <c r="D33" s="20">
        <v>0</v>
      </c>
      <c r="E33" s="17">
        <f t="shared" si="0"/>
        <v>0</v>
      </c>
      <c r="F33" s="17">
        <f t="shared" si="1"/>
        <v>0</v>
      </c>
      <c r="G33" s="17">
        <f t="shared" si="2"/>
        <v>0</v>
      </c>
    </row>
    <row r="34" spans="1:7" ht="39.6" customHeight="1" x14ac:dyDescent="0.25">
      <c r="A34" s="5" t="s">
        <v>62</v>
      </c>
      <c r="B34" s="6"/>
      <c r="C34" s="6"/>
      <c r="D34" s="6"/>
      <c r="E34" s="6"/>
      <c r="F34" s="18">
        <f>SUM(F3:F33)</f>
        <v>0</v>
      </c>
      <c r="G34" s="18">
        <f>SUM(G3:G33)</f>
        <v>0</v>
      </c>
    </row>
    <row r="35" spans="1:7" ht="15" customHeight="1" x14ac:dyDescent="0.25">
      <c r="A35" s="1"/>
      <c r="D35" s="1"/>
      <c r="E35" s="1"/>
      <c r="F35" s="1"/>
      <c r="G35" s="16"/>
    </row>
    <row r="36" spans="1:7" ht="15" customHeight="1" x14ac:dyDescent="0.25">
      <c r="A36" s="1"/>
      <c r="D36" s="1"/>
      <c r="E36" s="1"/>
      <c r="F36" s="1"/>
      <c r="G36" s="1"/>
    </row>
    <row r="37" spans="1:7" ht="15" customHeight="1" x14ac:dyDescent="0.25">
      <c r="A37" s="1"/>
      <c r="D37" s="1"/>
      <c r="E37" s="1"/>
      <c r="F37" s="1"/>
      <c r="G37" s="1"/>
    </row>
    <row r="38" spans="1:7" x14ac:dyDescent="0.25">
      <c r="A38" s="1"/>
      <c r="D38" s="1"/>
      <c r="E38" s="1"/>
      <c r="F38" s="1"/>
      <c r="G38" s="1"/>
    </row>
    <row r="39" spans="1:7" x14ac:dyDescent="0.25">
      <c r="A39" s="1"/>
      <c r="D39" s="1"/>
      <c r="E39" s="1"/>
      <c r="F39" s="1"/>
      <c r="G39" s="1"/>
    </row>
    <row r="40" spans="1:7" x14ac:dyDescent="0.25">
      <c r="A40" s="1"/>
      <c r="D40" s="1"/>
      <c r="E40" s="1"/>
      <c r="F40" s="1"/>
      <c r="G40" s="1"/>
    </row>
    <row r="41" spans="1:7" x14ac:dyDescent="0.25">
      <c r="A41" s="1"/>
      <c r="D41" s="1"/>
      <c r="E41" s="1"/>
      <c r="F41" s="1"/>
      <c r="G41" s="1"/>
    </row>
    <row r="42" spans="1:7" x14ac:dyDescent="0.25">
      <c r="A42" s="1"/>
      <c r="D42" s="1"/>
      <c r="E42" s="1"/>
      <c r="F42" s="1"/>
      <c r="G42" s="1"/>
    </row>
    <row r="43" spans="1:7" x14ac:dyDescent="0.25">
      <c r="A43" s="1"/>
      <c r="D43" s="1"/>
      <c r="E43" s="1"/>
      <c r="F43" s="1"/>
      <c r="G43" s="1"/>
    </row>
    <row r="44" spans="1:7" x14ac:dyDescent="0.25">
      <c r="A44" s="1"/>
      <c r="D44" s="1"/>
      <c r="E44" s="1"/>
      <c r="F44" s="1"/>
      <c r="G44" s="1"/>
    </row>
    <row r="45" spans="1:7" x14ac:dyDescent="0.25">
      <c r="A45" s="1"/>
      <c r="D45" s="1"/>
      <c r="E45" s="1"/>
      <c r="F45" s="1"/>
      <c r="G45" s="1"/>
    </row>
    <row r="46" spans="1:7" x14ac:dyDescent="0.25">
      <c r="A46" s="1"/>
      <c r="D46" s="1"/>
      <c r="E46" s="1"/>
      <c r="F46" s="1"/>
      <c r="G46" s="1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2019-05-27T11:45:44Z</cp:lastPrinted>
  <dcterms:created xsi:type="dcterms:W3CDTF">2013-02-08T05:26:42Z</dcterms:created>
  <dcterms:modified xsi:type="dcterms:W3CDTF">2019-05-29T16:10:33Z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60299@ukzuz.cz</vt:lpwstr>
  </property>
  <property fmtid="{D5CDD505-2E9C-101B-9397-08002B2CF9AE}" pid="5" name="MSIP_Label_ddfdcfce-ddd9-46fd-a41e-890a4587f248_SetDate">
    <vt:lpwstr>2019-05-20T07:55:36.3979105Z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d2d9560f-4123-4a9a-9bc3-5899b785e5c3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