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995" windowHeight="11250"/>
  </bookViews>
  <sheets>
    <sheet name="Specifikace" sheetId="1" r:id="rId1"/>
    <sheet name="List1" sheetId="2" r:id="rId2"/>
  </sheets>
  <definedNames>
    <definedName name="_xlnm.Print_Area" localSheetId="0">Specifikace!$A$1:$F$50</definedName>
  </definedNames>
  <calcPr calcId="145621"/>
</workbook>
</file>

<file path=xl/calcChain.xml><?xml version="1.0" encoding="utf-8"?>
<calcChain xmlns="http://schemas.openxmlformats.org/spreadsheetml/2006/main">
  <c r="H48" i="1" l="1"/>
  <c r="H47" i="1" l="1"/>
  <c r="H24" i="1" l="1"/>
  <c r="H23" i="1"/>
  <c r="H37" i="1" l="1"/>
  <c r="H36" i="1"/>
  <c r="H35" i="1"/>
  <c r="H34" i="1"/>
  <c r="H33" i="1" l="1"/>
  <c r="H20" i="1" l="1"/>
  <c r="H26" i="1"/>
  <c r="H14" i="1"/>
  <c r="H22" i="1"/>
  <c r="H21" i="1"/>
  <c r="H41" i="1"/>
  <c r="H11" i="1"/>
  <c r="H13" i="1"/>
  <c r="H29" i="1" l="1"/>
  <c r="H46" i="1"/>
  <c r="H16" i="1"/>
  <c r="H15" i="1"/>
  <c r="H28" i="1"/>
  <c r="H12" i="1"/>
  <c r="H18" i="1"/>
  <c r="H9" i="1" l="1"/>
  <c r="H8" i="1"/>
  <c r="H45" i="1" l="1"/>
  <c r="H44" i="1"/>
  <c r="H43" i="1"/>
  <c r="H42" i="1"/>
  <c r="H39" i="1" l="1"/>
  <c r="H3" i="1" l="1"/>
  <c r="H49" i="1" l="1"/>
  <c r="H5" i="1" l="1"/>
  <c r="H6" i="1"/>
  <c r="H7" i="1"/>
  <c r="H10" i="1"/>
  <c r="H30" i="1"/>
  <c r="H17" i="1"/>
  <c r="H25" i="1"/>
  <c r="H19" i="1"/>
  <c r="H27" i="1"/>
  <c r="H32" i="1"/>
  <c r="H4" i="1"/>
  <c r="H38" i="1"/>
  <c r="H31" i="1"/>
  <c r="H40" i="1"/>
  <c r="H50" i="1" l="1"/>
</calcChain>
</file>

<file path=xl/sharedStrings.xml><?xml version="1.0" encoding="utf-8"?>
<sst xmlns="http://schemas.openxmlformats.org/spreadsheetml/2006/main" count="188" uniqueCount="154">
  <si>
    <t>Věc</t>
  </si>
  <si>
    <t>Janovský Petr</t>
  </si>
  <si>
    <t>Čánský Jiří</t>
  </si>
  <si>
    <t>Bečková Ilona</t>
  </si>
  <si>
    <t>Koukolová Veronika</t>
  </si>
  <si>
    <t>Máchová Lydie</t>
  </si>
  <si>
    <t>Sobotková Vendulka</t>
  </si>
  <si>
    <t>Novotný Vladimír</t>
  </si>
  <si>
    <t>http://darkyzciny.cz/kabely/6263-kabel-pro-blackview-bv7000-pro-bv7000-bv8000-pro-usb-typ-c-original.html#</t>
  </si>
  <si>
    <t>https://www.atelierkinkato.cz/Kozene-pouzdro-A-K-pro-Blackview-BV7000-Pro-tmave-hnede-d14075.htm?gclid=Cj0KCQjwqsHWBRDsARIsALPWMEP6fDkBN0vHEGyeXNzv9_4qyqCok93AvmGhXfbJoI8x_CQDdCpt48IaAs0XEALw_wcB</t>
  </si>
  <si>
    <t>https://www.tisknulevne.cz/produkty/canon-pixma-ip2850.html?utm_source=zbozi&amp;utm_content=xmlfeed&amp;utm_campaign=zbozi&amp;utm_medium=cpc</t>
  </si>
  <si>
    <t>https://www.tisknulevne.cz/produkty/cartridge-multi-pack-canon-c-545+546-pg-545+cl-546-cerna-a-barevn.html</t>
  </si>
  <si>
    <t>Fatková Jarmila</t>
  </si>
  <si>
    <t>Příklad</t>
  </si>
  <si>
    <t>Cena</t>
  </si>
  <si>
    <t>J.cena</t>
  </si>
  <si>
    <t>Množství</t>
  </si>
  <si>
    <t>https://www.cdrmarket.cz/canon-crg-719-cerny-kompatibilni-toner/</t>
  </si>
  <si>
    <t>HP č.82 C4913A žlutá (yellow) originální cartridge</t>
  </si>
  <si>
    <t>https://www.cdrmarket.cz/hp-c-82-c4913a-pro-designjet-500-originalni-zluta-yellow-inkoustova-cartridge/</t>
  </si>
  <si>
    <t>HP 84 C5017A světle azurová (light cyan) originální cartridge</t>
  </si>
  <si>
    <t>https://www.cdrmarket.cz/hp-c-84-c5017a-pro-designjet-10ps-originalni-svetle-azurova-light-cyan-inkoustova-cartridge/</t>
  </si>
  <si>
    <t>Western Digital Elements 6TB, 3,5", USB 3.0, WDBWLG0060HBK-EESN</t>
  </si>
  <si>
    <t>https://www.hwcom.cz/wd-elements-desktop-6tb-ext-3-5-usb3-0-black-P51689/#top</t>
  </si>
  <si>
    <t>SanDisk SDHC Ultra 32GB 80MB/s UHS-I</t>
  </si>
  <si>
    <t>https://www.czc.cz/sandisk-sdhc-ultra-32gb-80mb-s-uhs-i/182734/produkt?gclid=Cj0KCQjw28_XBRDhARIsAEk21FjzW8ggQmKovXEY1HITFACscU8HQlGvONNYxkAOkspVUo8yawik7zMaAoBOEALw_wcB</t>
  </si>
  <si>
    <t>Kabel pro Blackview BV7000 Pro BV7000 BV8000 Pro, USB typ-C</t>
  </si>
  <si>
    <t>pouzdro A-K pro Blackview BV7000 Pro</t>
  </si>
  <si>
    <t>A4, Barevná, Inkoustová, rychlost 8 / 4 stran/min.</t>
  </si>
  <si>
    <t>Cartridge - Multi Pack Canon č.545+546 - PG-545+CL-546 (Černá a barevná)</t>
  </si>
  <si>
    <t>Toner HP č.30X - CF230X (Černý)</t>
  </si>
  <si>
    <t>https://www.tisknulevne.cz/produkty/toner-hp-c-30x-cf230x-cerny.html</t>
  </si>
  <si>
    <t>Scanner jednoprůchodový duplex A4, podavač</t>
  </si>
  <si>
    <t>https://www.alza.cz/canon-formula-dr-f120-sleva-d2685442.htm?kampan=adpla_produkty_Tiskarny-Scannery-3D_skenery_c_1o3_QN135d_newish_9062803&amp;gclid=Cj0KCQjw28_XBRDhARIsAEk21FhrmKGwszDDoH7VkRVBaBHbhVHKshBY_itPhoHfTKE0jvEJVB5Ob_YaAm1BEALw_wcB</t>
  </si>
  <si>
    <t>poř.č.</t>
  </si>
  <si>
    <t>VZ-IT-2018-1.4</t>
  </si>
  <si>
    <t>https://www.svetpocitacu.cz/apc-back-ups-650va-230v-avr-iec-sockets-325w/</t>
  </si>
  <si>
    <t>Aku baterie do UPS RBC4</t>
  </si>
  <si>
    <t>https://www.expert.cz/avacom-nahrada-za-rbc4-baterie-pro-ups/?utm_content=632.0000&amp;utm_medium=xml&amp;utm_source=zbozi.cz</t>
  </si>
  <si>
    <t>Toner Alternativní HP CB435A</t>
  </si>
  <si>
    <t>https://www.tisknulevne.cz/produkty/toner-tisknulevne-cz-c-35a-cb435a-cerny.html</t>
  </si>
  <si>
    <t>Toner HP CF411 Cyan</t>
  </si>
  <si>
    <t>Toner HP CF412X Yellow</t>
  </si>
  <si>
    <t>Toner HP CF413X Magenta</t>
  </si>
  <si>
    <t>Toner HP CF410X Black</t>
  </si>
  <si>
    <t>http://www.s-tonershop.cz/index.php?hledej=M477fdn</t>
  </si>
  <si>
    <t>Zásobník HP č.11 - C4836A (Azurový)</t>
  </si>
  <si>
    <t>Zásobník HP č.11 - C4837A (Purpurový)</t>
  </si>
  <si>
    <t>Zásobník HP č.11 - C4838A (Žlutý)</t>
  </si>
  <si>
    <t>Zásobník HP č.10 - C4844A Black</t>
  </si>
  <si>
    <t>Rychlost načítání dat 350 MB/s. Rychlost zápisu dat 250 MB/s.  Rozhraní: USB 3.0/3.1 Gen 1 Type-A</t>
  </si>
  <si>
    <t>https://www.czc.cz/kingston-hyperx-savage-256gb/181355/produkt</t>
  </si>
  <si>
    <t>Krupa Emil</t>
  </si>
  <si>
    <t>Připojení přes USB-C port a 3x USB 3.0 porty</t>
  </si>
  <si>
    <t>https://www.czc.cz/sandberg-usb-c-hub-3x-usb-3-0-stribrna/213597/produkt</t>
  </si>
  <si>
    <t xml:space="preserve">Redukce SATA/IDE 2.5 a 3.5 na USB 3.0 </t>
  </si>
  <si>
    <t xml:space="preserve">externí stanice pro připojení SATA a IDE disků k USB 3.0 rozhraní, externí zdroj pro napájení disků </t>
  </si>
  <si>
    <t>https://www.czc.cz/premiumcord-usb-3-0-sata-ide-adapter-s-kabelem/80746/produkt</t>
  </si>
  <si>
    <t>Němcová Dana</t>
  </si>
  <si>
    <t>Syrůček Jan</t>
  </si>
  <si>
    <t>Němeček Vladimír</t>
  </si>
  <si>
    <t>Cartridge HP č. 56 + 57 - sada</t>
  </si>
  <si>
    <t>Toner DCP-L2540DN TN-2320 ORIGINÁLNÍ</t>
  </si>
  <si>
    <t>sklad IT</t>
  </si>
  <si>
    <t>Micro SD card 16 GB s adaptérem</t>
  </si>
  <si>
    <t>Micro SD card 32 GB s adaptérem</t>
  </si>
  <si>
    <t xml:space="preserve">externí HDD 2.5" 1 TB USB 3.0 </t>
  </si>
  <si>
    <t xml:space="preserve">externí HDD 2.5" 2 TB USB 3.0 </t>
  </si>
  <si>
    <t>Kompaktní sada stereo reproduktorů, provedení 2.0, výkon 2x 5W, ovládání hlasitosti na satelitu, výstup na sluchátka, připojení 3,5mm jack konektor, USB napájení.</t>
  </si>
  <si>
    <t>https://www.czc.cz/trust-mila-2-0/104105/produkt</t>
  </si>
  <si>
    <t>https://www.originalnitonery.cz/hp-originalni-toner-q5949a-5177</t>
  </si>
  <si>
    <t>Toner HP Q5949A Originální</t>
  </si>
  <si>
    <t>https://www.czc.cz/seagate-backup-plus-portable-4tb-modra/187092/produkt?utm_source=zbozi.cz&amp;utm_medium=cpc&amp;utm_campaign=Pevne_disky&amp;utm_term=Seagate_Backup_Plus_Portable_4TB_modra</t>
  </si>
  <si>
    <t>Externí disk formátu 2.5", rozhraní USB 3.0, kapacita 4 TB, Plug and Play, maximální přenos dat 120 MB/s</t>
  </si>
  <si>
    <t>Univerzální dokovací stanice pro notebook nebo tablet, až dva monitory, gigabitová síť USB 3.0. (1×DVI-I, 1×HDMI a pomocí redukce i VGA), 2× USB 3.0, 4× USB 2.0, 1× RJ45 gigabit, 2× 3,5mm JACK pro sluchátka a mikrofon, nabíjecí port dle specifikace BC 1.2</t>
  </si>
  <si>
    <t>https://www.mall.cz/notebooky-adaptery/itec-usb-30-dualni-dokovaci-stanice-advance-usb-nabijeci-port-u3hdmidvidock?utm_source=zbozi.cz&amp;utm_medium=cse&amp;utm_campaign=EF&amp;utm_content=notebooky-adaptery&amp;utm_term=768529</t>
  </si>
  <si>
    <t>https://www.nejlepsitonery.cz/inkoustova-cartridge-hp-2-pack-1262</t>
  </si>
  <si>
    <t>https://www.atonery.cz/originalni-tonery/originalni-toner-brother-tn-2320-1744.html</t>
  </si>
  <si>
    <t>https://www.atonery.cz/elektronika/pametove-karty/kingston-microsdhc-16gb-class-4-sd-adapter-sdc4-16gb-5380.html</t>
  </si>
  <si>
    <t>https://www.atonery.cz/elektronika/pametove-karty/kingston-microsdhc-32gb-class-4-sd-adapter-sdc4-32gb-5382.html</t>
  </si>
  <si>
    <t>https://www.czc.cz/seagate-expansion-portable-usb3-0-1tb/169935/produkt?utm_source=zbozi.cz&amp;utm_medium=cpc&amp;utm_campaign=Pevne_disky&amp;utm_term=Seagate_Expansion_Portable_USB3_0_1TB</t>
  </si>
  <si>
    <t>https://www.czc.cz/seagate-expansion-plus-2tb/221155/produkt</t>
  </si>
  <si>
    <t>https://www.depagelectronics.cz/p/2450/keytech-ergonomicka-gelova-podlozka-pod-mys-s-podperou-zapesti-cerna</t>
  </si>
  <si>
    <t>Ergonomická gelová podložka pod myš s podpěrou zápěstí</t>
  </si>
  <si>
    <t>Podložka pod myš gelová s opěrkou</t>
  </si>
  <si>
    <t>https://www.vpcentrum.eu/kabel-usb2-0-typ-a-micro-usb-typ-b-bily-1m-1</t>
  </si>
  <si>
    <t>Kabel USB 2.0, zástrčka A - zástrčka micro B, 1,00 m</t>
  </si>
  <si>
    <t>Sklad IT</t>
  </si>
  <si>
    <t>Toner HP CF226X</t>
  </si>
  <si>
    <t>https://www.tonerhaus.cz/tonery-hp-kompatibilni/toner-hp-cf226x-kompatibilni?utm_campaign=Zbo%C5%BE%C3%AD&amp;utm_content=Po%C4%8D%C3%ADta%C4%8De+%7C+Po%C4%8D%C3%ADta%C4%8Dov%C3%A9+p%C5%99%C3%ADslu%C5%A1enstv%C3%AD+%7C+Tisk%C3%A1rny+a+p%C5%99%C3%ADslu%C5%A1enstv%C3%AD+%7C+N%C3%A1pln%C4%9B+a+tonery&amp;utm_medium=product&amp;utm_source=zbozi.cz</t>
  </si>
  <si>
    <t>toner kompatibilní Canon CRG-719 černý (black)</t>
  </si>
  <si>
    <t>Cartridge HP č.10 - C4844A Black</t>
  </si>
  <si>
    <t>Cartridge HP č.11 - C4838A (Žlutý)</t>
  </si>
  <si>
    <t>Cartridge HP č.11 - C4836A (Azurový)</t>
  </si>
  <si>
    <t>Cartridge HP č.11 - C4837A (Purpurový)</t>
  </si>
  <si>
    <t>Cartridge HP č. 84 Light Cyan (69 ml)</t>
  </si>
  <si>
    <t>Cartridge HP č. 82 Yellow (69 ml)</t>
  </si>
  <si>
    <t>Fotopapír role HP Q6574A</t>
  </si>
  <si>
    <t>https://www.tisknulevne.cz/produkty/role-hp-q6574a-24-610mm-role-30-5-m-190-g-m2.html?utm_source=zbozi&amp;utm_content=xmlfeed&amp;utm_campaign=zbozi&amp;utm_medium=cpc</t>
  </si>
  <si>
    <t>Externí HDD pevný disk s kapacitou 5 TB, formát 3,5", přenosová rychlost až 5 Gb/s, USB 3.0 rozhraní, kompatibilní s Windows, černý</t>
  </si>
  <si>
    <t>Záložní zdroj UPS 650VA</t>
  </si>
  <si>
    <t>Toner originální HP CF410X Black</t>
  </si>
  <si>
    <t>Toner originální HP CF411 Cyan</t>
  </si>
  <si>
    <t>Toner originální HP CF412X Yellow</t>
  </si>
  <si>
    <t>Toner originální HP CF413X Magenta</t>
  </si>
  <si>
    <t>Toner originální HP Q5949A č. 49A černý pro 2500 stran</t>
  </si>
  <si>
    <t>Cartridge originální HP č. 56 + 57 - sada</t>
  </si>
  <si>
    <t>Toner originální DCP-L2540DN TN-2320 ORIGINÁLNÍ</t>
  </si>
  <si>
    <t>Toner alternativní HP CF226X</t>
  </si>
  <si>
    <t>Paměťová karta Micro SD card 16 GB s adaptérem</t>
  </si>
  <si>
    <t>Paměťová karta Micro SD card 32 GB s adaptérem</t>
  </si>
  <si>
    <t>Vyřizuje (nemazat)</t>
  </si>
  <si>
    <t>Specifikace BYZNYS</t>
  </si>
  <si>
    <t>pouzdro A-K pro telefon Blackview BV7000 Pro</t>
  </si>
  <si>
    <t>Reproduktory aktivní pro PC, 2x5W, stereo, Jack 3.5</t>
  </si>
  <si>
    <t>Role papíru do velkoformátové tiskárny HP Q6574A</t>
  </si>
  <si>
    <t>Flash disk s kapacitou 256 GB načítání dat 350 MB/s. Rychlost zápisu dat 250 MB/s.  Rozhraní: USB 3.0/3.1 Gen 1 Type-A</t>
  </si>
  <si>
    <t>Kabel pro telefon Blackview BV7000 Pro BV7000 BV8000 Pro, USB typ-C</t>
  </si>
  <si>
    <t>Toner alternativní Laser Jet Pro MFP M 227 sdn č.30X - CF230X (Černý)</t>
  </si>
  <si>
    <t>Toner alternativní LaserJet P1006 HP CB435A</t>
  </si>
  <si>
    <t>Toner alternativní pro tiskárnu canon 6100 - Cartridge CRG-719 černý</t>
  </si>
  <si>
    <t>Back-UPS 650VA, 230V</t>
  </si>
  <si>
    <t>sklad IT, Máchová 3x</t>
  </si>
  <si>
    <t>Paměťová karta Ultra SDHC Card - 32 GB, 80 MB/s UHS-I</t>
  </si>
  <si>
    <t>Tiskárna A4, Barevná, Inkoustová, 8 stran za minutu černobíle, 4 strany za minutu barevně, 4800x 600dpi, USB</t>
  </si>
  <si>
    <t>Cartridge - Sada náhradních náplní Multi Pack Canon č.545+546 - PG-545+CL-546 (Černá a barevná)</t>
  </si>
  <si>
    <t>Scanner jednoprůchodový duplex A4 600x600dpi, automatický podavač na 50 dokumentů (ADF), USB 2.0, až 20str. za minutu</t>
  </si>
  <si>
    <t>dokovací stanice univerzální i-Tec USB 3.0 Docking Station HDMI pro notebook nebo tablet, umožňuje připojit až dva monitory Full HD+ rozlišení (2× 2048×1152 pixelů), gigabitovou síť a mnoho dalšího USB příslušenství. (1×DVI-I, 1×HDMI a pomocí redukce i VGA), 2× USB 3.0, 4× USB 2.0, 1× RJ45 gigabit, 2× 3,5mm JACK pro sluchátka a mikrofon, nabíjecí port dle specifikace BC 1.2., napájecí adaptér</t>
  </si>
  <si>
    <t>Krejčová Michaela</t>
  </si>
  <si>
    <t>Toner alternativní HP Q2670A černý</t>
  </si>
  <si>
    <t>Toner alternativní HP Q2671A azurový</t>
  </si>
  <si>
    <t>Toner alternativní HP Q2672A žlutý</t>
  </si>
  <si>
    <t>Toner alternativní HP Q2673A purpurový</t>
  </si>
  <si>
    <t>https://www.lan-shop.cz/safe-print-6101025034-hp-q2670a-99455?utm_source=zbozi.cz%26utm_medium=referral</t>
  </si>
  <si>
    <t>https://www.lan-shop.cz/safe-print-6101025036-hp-q2672a-99453</t>
  </si>
  <si>
    <t>https://www.lan-shop.cz/safe-print-6101025035-hp-q2671a-99423</t>
  </si>
  <si>
    <t>https://www.lan-shop.cz/safe-print-6101025037-hp-q2673a-99422</t>
  </si>
  <si>
    <t>USB Hub/replikator přes USB-C port a 3x USB 3.0 porty</t>
  </si>
  <si>
    <t>Krupa Emil + sklad</t>
  </si>
  <si>
    <t>Špinka Marek + konig + sklad</t>
  </si>
  <si>
    <t>2x Novák Karel + sklad</t>
  </si>
  <si>
    <t>3x Máchová Lydie + sklad</t>
  </si>
  <si>
    <t>Paměťová karta Micro SD card 64 GB s adaptérem</t>
  </si>
  <si>
    <t>Paměťová karta Micro SD card 128 GB s adaptérem</t>
  </si>
  <si>
    <t>1x Němcová Dana, sklad</t>
  </si>
  <si>
    <t>2x Výborná Alena, SKLAD</t>
  </si>
  <si>
    <t>Externí HDD 4TB, USB 3.0</t>
  </si>
  <si>
    <t>https://www.alza.cz/dell-inspiron-15-g5-5587?dq=5441961</t>
  </si>
  <si>
    <t>Konig</t>
  </si>
  <si>
    <t xml:space="preserve">Přenosný počítač - Notebook - CPU výkon min. 12500 bodu v cpupassmark.net (Intel Core i7 8750H a výše), 15.6" LED 3840x2160 IPS antireflexní, RAM 16GB DDR4,  Grafická karta výkon 7500 (GeForce GTX 1060 Max-Q 6GB a výše), SSD 512GB + HDD 1TB 5400 otáček, WiFi 802.11ac, Bluetooth 5.0, HD webkamera, USB 3.1 Gen 1, USB-C Thunderbolt 3, HDMI, čtečka karet, čtečka otisků prstů, podsvícená klávesnice, Windows 10 Pro 64bit (NBD On-Site) </t>
  </si>
  <si>
    <t>https://www.alza.cz/asus-sbw-06d2x-u-cerna-d3810128.htm</t>
  </si>
  <si>
    <t>sklad+konig</t>
  </si>
  <si>
    <t>Není-li uvedeno jinak, požadujeme originální tiskové náplně a tonery.</t>
  </si>
  <si>
    <t>Vypalovací mechanika externí - BD-ROM 6x, DVD±R 8x, DVD±R DL 6x, DVD+RW 8x, DVD-RW 6x, DVD-RAM 5x, CD-R 24x, CD-RW 16x, USB 2.0, slim, externí, možnost vertikálního uložení, Podpora formátu BDXL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</si>
</sst>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49" fontId="0" fillId="0" borderId="0" xfId="0" applyNumberFormat="1"/>
    <xf numFmtId="4" fontId="2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0" fillId="0" borderId="0" xfId="0" applyNumberFormat="1"/>
    <xf numFmtId="49" fontId="3" fillId="0" borderId="0" xfId="1" applyNumberFormat="1"/>
    <xf numFmtId="49" fontId="1" fillId="0" borderId="0" xfId="0" applyNumberFormat="1" applyFont="1"/>
    <xf numFmtId="0" fontId="3" fillId="0" borderId="0" xfId="1" applyAlignment="1">
      <alignment vertical="center"/>
    </xf>
    <xf numFmtId="0" fontId="1" fillId="0" borderId="2" xfId="0" applyFont="1" applyBorder="1"/>
    <xf numFmtId="0" fontId="0" fillId="0" borderId="2" xfId="0" applyBorder="1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0" xfId="0"/>
    <xf numFmtId="49" fontId="0" fillId="0" borderId="0" xfId="0" applyNumberFormat="1"/>
    <xf numFmtId="0" fontId="3" fillId="0" borderId="0" xfId="1"/>
    <xf numFmtId="49" fontId="0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sknulevne.cz/produkty/canon-pixma-ip2850.html?utm_source=zbozi&amp;utm_content=xmlfeed&amp;utm_campaign=zbozi&amp;utm_medium=cpc" TargetMode="External"/><Relationship Id="rId13" Type="http://schemas.openxmlformats.org/officeDocument/2006/relationships/hyperlink" Target="https://www.expert.cz/avacom-nahrada-za-rbc4-baterie-pro-ups/?utm_content=632.0000&amp;utm_medium=xml&amp;utm_source=zbozi.cz" TargetMode="External"/><Relationship Id="rId18" Type="http://schemas.openxmlformats.org/officeDocument/2006/relationships/hyperlink" Target="https://www.tisknulevne.cz/produkty/zasobnik-hp-c-11-c4838a-zluty.html" TargetMode="External"/><Relationship Id="rId26" Type="http://schemas.openxmlformats.org/officeDocument/2006/relationships/hyperlink" Target="https://www.mall.cz/notebooky-adaptery/itec-usb-30-dualni-dokovaci-stanice-advance-usb-nabijeci-port-u3hdmidvidock?utm_source=zbozi.cz&amp;utm_medium=cse&amp;utm_campaign=EF&amp;utm_content=notebooky-adaptery&amp;utm_term=768529" TargetMode="External"/><Relationship Id="rId39" Type="http://schemas.openxmlformats.org/officeDocument/2006/relationships/hyperlink" Target="https://www.lan-shop.cz/safe-print-6101025037-hp-q2673a-99422" TargetMode="External"/><Relationship Id="rId3" Type="http://schemas.openxmlformats.org/officeDocument/2006/relationships/hyperlink" Target="https://www.cdrmarket.cz/canon-crg-719-cerny-kompatibilni-toner/" TargetMode="External"/><Relationship Id="rId21" Type="http://schemas.openxmlformats.org/officeDocument/2006/relationships/hyperlink" Target="https://www.czc.cz/sandberg-usb-c-hub-3x-usb-3-0-stribrna/213597/produkt" TargetMode="External"/><Relationship Id="rId34" Type="http://schemas.openxmlformats.org/officeDocument/2006/relationships/hyperlink" Target="https://www.vpcentrum.eu/kabel-usb2-0-typ-a-micro-usb-typ-b-bily-1m-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atelierkinkato.cz/Kozene-pouzdro-A-K-pro-Blackview-BV7000-Pro-tmave-hnede-d14075.htm?gclid=Cj0KCQjwqsHWBRDsARIsALPWMEP6fDkBN0vHEGyeXNzv9_4qyqCok93AvmGhXfbJoI8x_CQDdCpt48IaAs0XEALw_wcB" TargetMode="External"/><Relationship Id="rId12" Type="http://schemas.openxmlformats.org/officeDocument/2006/relationships/hyperlink" Target="https://www.svetpocitacu.cz/apc-back-ups-650va-230v-avr-iec-sockets-325w/" TargetMode="External"/><Relationship Id="rId17" Type="http://schemas.openxmlformats.org/officeDocument/2006/relationships/hyperlink" Target="https://www.tisknulevne.cz/produkty/zasobnik-hp-c-11-c4837a-purpurovy.html" TargetMode="External"/><Relationship Id="rId25" Type="http://schemas.openxmlformats.org/officeDocument/2006/relationships/hyperlink" Target="https://www.czc.cz/seagate-backup-plus-portable-4tb-modra/187092/produkt?utm_source=zbozi.cz&amp;utm_medium=cpc&amp;utm_campaign=Pevne_disky&amp;utm_term=Seagate_Backup_Plus_Portable_4TB_modra" TargetMode="External"/><Relationship Id="rId33" Type="http://schemas.openxmlformats.org/officeDocument/2006/relationships/hyperlink" Target="https://www.depagelectronics.cz/p/2450/keytech-ergonomicka-gelova-podlozka-pod-mys-s-podperou-zapesti-cerna" TargetMode="External"/><Relationship Id="rId38" Type="http://schemas.openxmlformats.org/officeDocument/2006/relationships/hyperlink" Target="https://www.lan-shop.cz/safe-print-6101025036-hp-q2672a-99453" TargetMode="External"/><Relationship Id="rId2" Type="http://schemas.openxmlformats.org/officeDocument/2006/relationships/hyperlink" Target="https://www.cdrmarket.cz/hp-c-82-c4913a-pro-designjet-500-originalni-zluta-yellow-inkoustova-cartridge/" TargetMode="External"/><Relationship Id="rId16" Type="http://schemas.openxmlformats.org/officeDocument/2006/relationships/hyperlink" Target="https://www.tisknulevne.cz/produkty/zasobnik-hp-c-11-c4836a-azurovy.html" TargetMode="External"/><Relationship Id="rId20" Type="http://schemas.openxmlformats.org/officeDocument/2006/relationships/hyperlink" Target="https://www.czc.cz/kingston-hyperx-savage-256gb/181355/produkt" TargetMode="External"/><Relationship Id="rId29" Type="http://schemas.openxmlformats.org/officeDocument/2006/relationships/hyperlink" Target="https://www.atonery.cz/elektronika/pametove-karty/kingston-microsdhc-16gb-class-4-sd-adapter-sdc4-16gb-5380.html" TargetMode="External"/><Relationship Id="rId41" Type="http://schemas.openxmlformats.org/officeDocument/2006/relationships/hyperlink" Target="https://www.alza.cz/asus-sbw-06d2x-u-cerna-d3810128.htm" TargetMode="External"/><Relationship Id="rId1" Type="http://schemas.openxmlformats.org/officeDocument/2006/relationships/hyperlink" Target="https://www.cdrmarket.cz/hp-c-84-c5017a-pro-designjet-10ps-originalni-svetle-azurova-light-cyan-inkoustova-cartridge/" TargetMode="External"/><Relationship Id="rId6" Type="http://schemas.openxmlformats.org/officeDocument/2006/relationships/hyperlink" Target="http://darkyzciny.cz/kabely/6263-kabel-pro-blackview-bv7000-pro-bv7000-bv8000-pro-usb-typ-c-original.html" TargetMode="External"/><Relationship Id="rId11" Type="http://schemas.openxmlformats.org/officeDocument/2006/relationships/hyperlink" Target="https://www.alza.cz/canon-formula-dr-f120-sleva-d2685442.htm?kampan=adpla_produkty_Tiskarny-Scannery-3D_skenery_c_1o3_QN135d_newish_9062803&amp;gclid=Cj0KCQjw28_XBRDhARIsAEk21FhrmKGwszDDoH7VkRVBaBHbhVHKshBY_itPhoHfTKE0jvEJVB5Ob_YaAm1BEALw_wcB" TargetMode="External"/><Relationship Id="rId24" Type="http://schemas.openxmlformats.org/officeDocument/2006/relationships/hyperlink" Target="https://www.originalnitonery.cz/hp-originalni-toner-q5949a-5177" TargetMode="External"/><Relationship Id="rId32" Type="http://schemas.openxmlformats.org/officeDocument/2006/relationships/hyperlink" Target="https://www.czc.cz/seagate-expansion-plus-2tb/221155/produkt" TargetMode="External"/><Relationship Id="rId37" Type="http://schemas.openxmlformats.org/officeDocument/2006/relationships/hyperlink" Target="https://www.lan-shop.cz/safe-print-6101025034-hp-q2670a-99455?utm_source=zbozi.cz%26utm_medium=referral" TargetMode="External"/><Relationship Id="rId40" Type="http://schemas.openxmlformats.org/officeDocument/2006/relationships/hyperlink" Target="https://www.alza.cz/dell-inspiron-15-g5-5587?dq=5441961" TargetMode="External"/><Relationship Id="rId5" Type="http://schemas.openxmlformats.org/officeDocument/2006/relationships/hyperlink" Target="https://www.czc.cz/sandisk-sdhc-ultra-32gb-80mb-s-uhs-i/182734/produkt?gclid=Cj0KCQjw28_XBRDhARIsAEk21FjzW8ggQmKovXEY1HITFACscU8HQlGvONNYxkAOkspVUo8yawik7zMaAoBOEALw_wcB" TargetMode="External"/><Relationship Id="rId15" Type="http://schemas.openxmlformats.org/officeDocument/2006/relationships/hyperlink" Target="http://www.s-tonershop.cz/index.php?hledej=M477fdn" TargetMode="External"/><Relationship Id="rId23" Type="http://schemas.openxmlformats.org/officeDocument/2006/relationships/hyperlink" Target="https://www.czc.cz/trust-mila-2-0/104105/produkt" TargetMode="External"/><Relationship Id="rId28" Type="http://schemas.openxmlformats.org/officeDocument/2006/relationships/hyperlink" Target="https://www.atonery.cz/originalni-tonery/originalni-toner-brother-tn-2320-1744.html" TargetMode="External"/><Relationship Id="rId36" Type="http://schemas.openxmlformats.org/officeDocument/2006/relationships/hyperlink" Target="https://www.lan-shop.cz/safe-print-6101025035-hp-q2671a-99423" TargetMode="External"/><Relationship Id="rId10" Type="http://schemas.openxmlformats.org/officeDocument/2006/relationships/hyperlink" Target="https://www.tisknulevne.cz/produkty/toner-hp-c-30x-cf230x-cerny.html" TargetMode="External"/><Relationship Id="rId19" Type="http://schemas.openxmlformats.org/officeDocument/2006/relationships/hyperlink" Target="https://www.gigaprint.cz/cartridge/kompatibilni-napln-hp-10-c4844a-black.html" TargetMode="External"/><Relationship Id="rId31" Type="http://schemas.openxmlformats.org/officeDocument/2006/relationships/hyperlink" Target="https://www.czc.cz/seagate-expansion-portable-usb3-0-1tb/169935/produkt?utm_source=zbozi.cz&amp;utm_medium=cpc&amp;utm_campaign=Pevne_disky&amp;utm_term=Seagate_Expansion_Portable_USB3_0_1TB" TargetMode="External"/><Relationship Id="rId4" Type="http://schemas.openxmlformats.org/officeDocument/2006/relationships/hyperlink" Target="https://www.hwcom.cz/wd-elements-desktop-6tb-ext-3-5-usb3-0-black-P51689/" TargetMode="External"/><Relationship Id="rId9" Type="http://schemas.openxmlformats.org/officeDocument/2006/relationships/hyperlink" Target="https://www.tisknulevne.cz/produkty/cartridge-multi-pack-canon-c-545+546-pg-545+cl-546-cerna-a-barevn.html" TargetMode="External"/><Relationship Id="rId14" Type="http://schemas.openxmlformats.org/officeDocument/2006/relationships/hyperlink" Target="https://www.tisknulevne.cz/produkty/toner-tisknulevne-cz-c-35a-cb435a-cerny.html" TargetMode="External"/><Relationship Id="rId22" Type="http://schemas.openxmlformats.org/officeDocument/2006/relationships/hyperlink" Target="https://www.czc.cz/premiumcord-usb-3-0-sata-ide-adapter-s-kabelem/80746/produkt" TargetMode="External"/><Relationship Id="rId27" Type="http://schemas.openxmlformats.org/officeDocument/2006/relationships/hyperlink" Target="https://www.nejlepsitonery.cz/inkoustova-cartridge-hp-2-pack-1262" TargetMode="External"/><Relationship Id="rId30" Type="http://schemas.openxmlformats.org/officeDocument/2006/relationships/hyperlink" Target="https://www.atonery.cz/elektronika/pametove-karty/kingston-microsdhc-32gb-class-4-sd-adapter-sdc4-32gb-5382.html" TargetMode="External"/><Relationship Id="rId35" Type="http://schemas.openxmlformats.org/officeDocument/2006/relationships/hyperlink" Target="https://www.tisknulevne.cz/produkty/role-hp-q6574a-24-610mm-role-30-5-m-190-g-m2.html?utm_source=zbozi&amp;utm_content=xmlfeed&amp;utm_campaign=zbozi&amp;utm_medium=c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selection sqref="A1:F50"/>
    </sheetView>
  </sheetViews>
  <sheetFormatPr defaultRowHeight="15" x14ac:dyDescent="0.25"/>
  <cols>
    <col min="2" max="2" width="19.42578125" hidden="1" customWidth="1"/>
    <col min="3" max="3" width="100.140625" customWidth="1"/>
    <col min="4" max="4" width="29.7109375" hidden="1" customWidth="1"/>
    <col min="5" max="5" width="56.85546875" hidden="1" customWidth="1"/>
    <col min="6" max="6" width="11.28515625" style="7" customWidth="1"/>
    <col min="7" max="8" width="11.28515625" style="7" hidden="1" customWidth="1"/>
  </cols>
  <sheetData>
    <row r="1" spans="1:8" x14ac:dyDescent="0.25">
      <c r="A1" s="1" t="s">
        <v>35</v>
      </c>
      <c r="B1" s="2"/>
      <c r="C1" s="2"/>
      <c r="D1" s="2"/>
      <c r="E1" s="2"/>
      <c r="F1" s="5"/>
      <c r="G1" s="5"/>
      <c r="H1" s="5"/>
    </row>
    <row r="2" spans="1:8" ht="15.75" thickBot="1" x14ac:dyDescent="0.3">
      <c r="A2" s="3" t="s">
        <v>34</v>
      </c>
      <c r="B2" s="3" t="s">
        <v>111</v>
      </c>
      <c r="C2" s="3" t="s">
        <v>0</v>
      </c>
      <c r="D2" s="3" t="s">
        <v>112</v>
      </c>
      <c r="E2" s="3" t="s">
        <v>13</v>
      </c>
      <c r="F2" s="6" t="s">
        <v>16</v>
      </c>
      <c r="G2" s="6" t="s">
        <v>15</v>
      </c>
      <c r="H2" s="6" t="s">
        <v>14</v>
      </c>
    </row>
    <row r="3" spans="1:8" x14ac:dyDescent="0.25">
      <c r="A3">
        <v>1</v>
      </c>
      <c r="B3" s="9" t="s">
        <v>2</v>
      </c>
      <c r="C3" s="16" t="s">
        <v>37</v>
      </c>
      <c r="D3" s="4" t="s">
        <v>37</v>
      </c>
      <c r="E3" s="8" t="s">
        <v>38</v>
      </c>
      <c r="F3" s="7">
        <v>2</v>
      </c>
      <c r="G3" s="7">
        <v>640</v>
      </c>
      <c r="H3" s="7">
        <f t="shared" ref="H3:H49" si="0">F3*G3</f>
        <v>1280</v>
      </c>
    </row>
    <row r="4" spans="1:8" x14ac:dyDescent="0.25">
      <c r="A4">
        <v>2</v>
      </c>
      <c r="B4" s="9" t="s">
        <v>6</v>
      </c>
      <c r="C4" s="4" t="s">
        <v>125</v>
      </c>
      <c r="D4" s="4" t="s">
        <v>29</v>
      </c>
      <c r="E4" s="8" t="s">
        <v>11</v>
      </c>
      <c r="F4" s="7">
        <v>1</v>
      </c>
      <c r="G4" s="7">
        <v>760</v>
      </c>
      <c r="H4" s="7">
        <f t="shared" si="0"/>
        <v>760</v>
      </c>
    </row>
    <row r="5" spans="1:8" x14ac:dyDescent="0.25">
      <c r="A5" s="15">
        <v>3</v>
      </c>
      <c r="B5" s="9" t="s">
        <v>3</v>
      </c>
      <c r="C5" s="4" t="s">
        <v>96</v>
      </c>
      <c r="D5" s="4" t="s">
        <v>18</v>
      </c>
      <c r="E5" s="8" t="s">
        <v>19</v>
      </c>
      <c r="F5" s="7">
        <v>1</v>
      </c>
      <c r="G5" s="7">
        <v>1130</v>
      </c>
      <c r="H5" s="7">
        <f t="shared" si="0"/>
        <v>1130</v>
      </c>
    </row>
    <row r="6" spans="1:8" x14ac:dyDescent="0.25">
      <c r="A6" s="15">
        <v>4</v>
      </c>
      <c r="B6" s="9" t="s">
        <v>3</v>
      </c>
      <c r="C6" s="16" t="s">
        <v>95</v>
      </c>
      <c r="D6" s="16" t="s">
        <v>20</v>
      </c>
      <c r="E6" s="8" t="s">
        <v>21</v>
      </c>
      <c r="F6" s="7">
        <v>1</v>
      </c>
      <c r="G6" s="7">
        <v>1200</v>
      </c>
      <c r="H6" s="7">
        <f t="shared" si="0"/>
        <v>1200</v>
      </c>
    </row>
    <row r="7" spans="1:8" x14ac:dyDescent="0.25">
      <c r="A7" s="15">
        <v>5</v>
      </c>
      <c r="B7" s="9" t="s">
        <v>3</v>
      </c>
      <c r="C7" s="15" t="s">
        <v>91</v>
      </c>
      <c r="D7" s="15" t="s">
        <v>49</v>
      </c>
      <c r="E7" s="17" t="s">
        <v>49</v>
      </c>
      <c r="F7" s="7">
        <v>3</v>
      </c>
      <c r="G7" s="7">
        <v>140</v>
      </c>
      <c r="H7" s="7">
        <f t="shared" si="0"/>
        <v>420</v>
      </c>
    </row>
    <row r="8" spans="1:8" s="15" customFormat="1" x14ac:dyDescent="0.25">
      <c r="A8" s="15">
        <v>6</v>
      </c>
      <c r="B8" s="9" t="s">
        <v>3</v>
      </c>
      <c r="C8" s="15" t="s">
        <v>93</v>
      </c>
      <c r="D8" s="15" t="s">
        <v>46</v>
      </c>
      <c r="E8" s="17" t="s">
        <v>46</v>
      </c>
      <c r="F8" s="7">
        <v>3</v>
      </c>
      <c r="G8" s="7">
        <v>140</v>
      </c>
      <c r="H8" s="7">
        <f t="shared" si="0"/>
        <v>420</v>
      </c>
    </row>
    <row r="9" spans="1:8" s="15" customFormat="1" x14ac:dyDescent="0.25">
      <c r="A9" s="15">
        <v>7</v>
      </c>
      <c r="B9" s="9" t="s">
        <v>3</v>
      </c>
      <c r="C9" s="15" t="s">
        <v>94</v>
      </c>
      <c r="D9" s="15" t="s">
        <v>47</v>
      </c>
      <c r="E9" s="17" t="s">
        <v>47</v>
      </c>
      <c r="F9" s="7">
        <v>3</v>
      </c>
      <c r="G9" s="7">
        <v>140</v>
      </c>
      <c r="H9" s="7">
        <f t="shared" si="0"/>
        <v>420</v>
      </c>
    </row>
    <row r="10" spans="1:8" x14ac:dyDescent="0.25">
      <c r="A10" s="15">
        <v>8</v>
      </c>
      <c r="B10" s="9" t="s">
        <v>3</v>
      </c>
      <c r="C10" s="15" t="s">
        <v>92</v>
      </c>
      <c r="D10" s="15" t="s">
        <v>48</v>
      </c>
      <c r="E10" s="17" t="s">
        <v>48</v>
      </c>
      <c r="F10" s="7">
        <v>3</v>
      </c>
      <c r="G10" s="7">
        <v>140</v>
      </c>
      <c r="H10" s="7">
        <f t="shared" si="0"/>
        <v>420</v>
      </c>
    </row>
    <row r="11" spans="1:8" x14ac:dyDescent="0.25">
      <c r="A11" s="15">
        <v>9</v>
      </c>
      <c r="B11" s="16" t="s">
        <v>60</v>
      </c>
      <c r="C11" s="4" t="s">
        <v>106</v>
      </c>
      <c r="D11" s="4" t="s">
        <v>61</v>
      </c>
      <c r="E11" s="8" t="s">
        <v>76</v>
      </c>
      <c r="F11" s="7">
        <v>2</v>
      </c>
      <c r="G11" s="7">
        <v>1580</v>
      </c>
      <c r="H11" s="7">
        <f t="shared" si="0"/>
        <v>3160</v>
      </c>
    </row>
    <row r="12" spans="1:8" x14ac:dyDescent="0.25">
      <c r="A12" s="15">
        <v>10</v>
      </c>
      <c r="B12" s="16" t="s">
        <v>138</v>
      </c>
      <c r="C12" s="4" t="s">
        <v>137</v>
      </c>
      <c r="D12" s="4" t="s">
        <v>53</v>
      </c>
      <c r="E12" s="8" t="s">
        <v>54</v>
      </c>
      <c r="F12" s="7">
        <v>2</v>
      </c>
      <c r="G12" s="7">
        <v>669</v>
      </c>
      <c r="H12" s="7">
        <f t="shared" si="0"/>
        <v>1338</v>
      </c>
    </row>
    <row r="13" spans="1:8" x14ac:dyDescent="0.25">
      <c r="A13" s="15">
        <v>11</v>
      </c>
      <c r="B13" s="16" t="s">
        <v>139</v>
      </c>
      <c r="C13" s="4" t="s">
        <v>127</v>
      </c>
      <c r="D13" s="4" t="s">
        <v>74</v>
      </c>
      <c r="E13" s="8" t="s">
        <v>75</v>
      </c>
      <c r="F13" s="7">
        <v>2</v>
      </c>
      <c r="G13" s="7">
        <v>2150</v>
      </c>
      <c r="H13" s="7">
        <f t="shared" si="0"/>
        <v>4300</v>
      </c>
    </row>
    <row r="14" spans="1:8" x14ac:dyDescent="0.25">
      <c r="A14" s="15">
        <v>12</v>
      </c>
      <c r="B14" s="16" t="s">
        <v>122</v>
      </c>
      <c r="C14" s="4" t="s">
        <v>66</v>
      </c>
      <c r="D14" s="4" t="s">
        <v>66</v>
      </c>
      <c r="E14" s="8" t="s">
        <v>80</v>
      </c>
      <c r="F14" s="7">
        <v>6</v>
      </c>
      <c r="G14" s="7">
        <v>1450</v>
      </c>
      <c r="H14" s="7">
        <f t="shared" si="0"/>
        <v>8700</v>
      </c>
    </row>
    <row r="15" spans="1:8" x14ac:dyDescent="0.25">
      <c r="A15" s="15">
        <v>13</v>
      </c>
      <c r="B15" s="16" t="s">
        <v>63</v>
      </c>
      <c r="C15" s="4" t="s">
        <v>67</v>
      </c>
      <c r="D15" s="4" t="s">
        <v>67</v>
      </c>
      <c r="E15" s="8" t="s">
        <v>81</v>
      </c>
      <c r="F15" s="7">
        <v>3</v>
      </c>
      <c r="G15" s="7">
        <v>2250</v>
      </c>
      <c r="H15" s="7">
        <f t="shared" si="0"/>
        <v>6750</v>
      </c>
    </row>
    <row r="16" spans="1:8" x14ac:dyDescent="0.25">
      <c r="A16" s="15">
        <v>14</v>
      </c>
      <c r="B16" s="16" t="s">
        <v>140</v>
      </c>
      <c r="C16" s="4" t="s">
        <v>146</v>
      </c>
      <c r="D16" s="4" t="s">
        <v>73</v>
      </c>
      <c r="E16" s="8" t="s">
        <v>72</v>
      </c>
      <c r="F16" s="7">
        <v>3</v>
      </c>
      <c r="G16" s="7">
        <v>3000</v>
      </c>
      <c r="H16" s="7">
        <f t="shared" si="0"/>
        <v>9000</v>
      </c>
    </row>
    <row r="17" spans="1:8" x14ac:dyDescent="0.25">
      <c r="A17" s="15">
        <v>15</v>
      </c>
      <c r="B17" s="9" t="s">
        <v>141</v>
      </c>
      <c r="C17" s="4" t="s">
        <v>99</v>
      </c>
      <c r="D17" s="4" t="s">
        <v>22</v>
      </c>
      <c r="E17" s="8" t="s">
        <v>23</v>
      </c>
      <c r="F17" s="7">
        <v>3</v>
      </c>
      <c r="G17" s="7">
        <v>5800</v>
      </c>
      <c r="H17" s="7">
        <f t="shared" si="0"/>
        <v>17400</v>
      </c>
    </row>
    <row r="18" spans="1:8" x14ac:dyDescent="0.25">
      <c r="A18" s="15">
        <v>16</v>
      </c>
      <c r="B18" s="16" t="s">
        <v>52</v>
      </c>
      <c r="C18" s="4" t="s">
        <v>116</v>
      </c>
      <c r="D18" s="4" t="s">
        <v>50</v>
      </c>
      <c r="E18" s="8" t="s">
        <v>51</v>
      </c>
      <c r="F18" s="7">
        <v>1</v>
      </c>
      <c r="G18" s="7">
        <v>2959</v>
      </c>
      <c r="H18" s="7">
        <f t="shared" si="0"/>
        <v>2959</v>
      </c>
    </row>
    <row r="19" spans="1:8" s="15" customFormat="1" x14ac:dyDescent="0.25">
      <c r="A19" s="15">
        <v>17</v>
      </c>
      <c r="B19" s="9" t="s">
        <v>2</v>
      </c>
      <c r="C19" s="16" t="s">
        <v>117</v>
      </c>
      <c r="D19" s="16" t="s">
        <v>26</v>
      </c>
      <c r="E19" s="10" t="s">
        <v>8</v>
      </c>
      <c r="F19" s="7">
        <v>2</v>
      </c>
      <c r="G19" s="7">
        <v>200</v>
      </c>
      <c r="H19" s="7">
        <f t="shared" si="0"/>
        <v>400</v>
      </c>
    </row>
    <row r="20" spans="1:8" x14ac:dyDescent="0.25">
      <c r="A20" s="15">
        <v>18</v>
      </c>
      <c r="B20" s="16" t="s">
        <v>63</v>
      </c>
      <c r="C20" s="16" t="s">
        <v>86</v>
      </c>
      <c r="D20" s="4" t="s">
        <v>86</v>
      </c>
      <c r="E20" s="17" t="s">
        <v>85</v>
      </c>
      <c r="F20" s="7">
        <v>5</v>
      </c>
      <c r="G20" s="7">
        <v>50</v>
      </c>
      <c r="H20" s="7">
        <f t="shared" si="0"/>
        <v>250</v>
      </c>
    </row>
    <row r="21" spans="1:8" s="15" customFormat="1" x14ac:dyDescent="0.25">
      <c r="A21" s="15">
        <v>19</v>
      </c>
      <c r="B21" s="16" t="s">
        <v>63</v>
      </c>
      <c r="C21" s="16" t="s">
        <v>109</v>
      </c>
      <c r="D21" s="16" t="s">
        <v>64</v>
      </c>
      <c r="E21" s="8" t="s">
        <v>78</v>
      </c>
      <c r="F21" s="7">
        <v>3</v>
      </c>
      <c r="G21" s="7">
        <v>180</v>
      </c>
      <c r="H21" s="7">
        <f t="shared" si="0"/>
        <v>540</v>
      </c>
    </row>
    <row r="22" spans="1:8" s="15" customFormat="1" x14ac:dyDescent="0.25">
      <c r="A22" s="15">
        <v>20</v>
      </c>
      <c r="B22" s="16" t="s">
        <v>63</v>
      </c>
      <c r="C22" s="16" t="s">
        <v>110</v>
      </c>
      <c r="D22" s="16" t="s">
        <v>65</v>
      </c>
      <c r="E22" s="8" t="s">
        <v>79</v>
      </c>
      <c r="F22" s="7">
        <v>6</v>
      </c>
      <c r="G22" s="7">
        <v>330</v>
      </c>
      <c r="H22" s="7">
        <f t="shared" si="0"/>
        <v>1980</v>
      </c>
    </row>
    <row r="23" spans="1:8" s="15" customFormat="1" x14ac:dyDescent="0.25">
      <c r="A23" s="15">
        <v>21</v>
      </c>
      <c r="B23" s="16" t="s">
        <v>63</v>
      </c>
      <c r="C23" s="16" t="s">
        <v>142</v>
      </c>
      <c r="D23" s="16"/>
      <c r="E23" s="8"/>
      <c r="F23" s="7">
        <v>2</v>
      </c>
      <c r="G23" s="7">
        <v>660</v>
      </c>
      <c r="H23" s="7">
        <f t="shared" si="0"/>
        <v>1320</v>
      </c>
    </row>
    <row r="24" spans="1:8" s="15" customFormat="1" x14ac:dyDescent="0.25">
      <c r="A24" s="15">
        <v>22</v>
      </c>
      <c r="B24" s="16" t="s">
        <v>63</v>
      </c>
      <c r="C24" s="16" t="s">
        <v>143</v>
      </c>
      <c r="D24" s="16"/>
      <c r="E24" s="8"/>
      <c r="F24" s="7">
        <v>2</v>
      </c>
      <c r="G24" s="7">
        <v>1200</v>
      </c>
      <c r="H24" s="7">
        <f t="shared" si="0"/>
        <v>2400</v>
      </c>
    </row>
    <row r="25" spans="1:8" s="15" customFormat="1" x14ac:dyDescent="0.25">
      <c r="A25" s="15">
        <v>23</v>
      </c>
      <c r="B25" s="9" t="s">
        <v>5</v>
      </c>
      <c r="C25" s="16" t="s">
        <v>123</v>
      </c>
      <c r="D25" s="16" t="s">
        <v>24</v>
      </c>
      <c r="E25" s="8" t="s">
        <v>25</v>
      </c>
      <c r="F25" s="7">
        <v>3</v>
      </c>
      <c r="G25" s="7">
        <v>400</v>
      </c>
      <c r="H25" s="7">
        <f t="shared" si="0"/>
        <v>1200</v>
      </c>
    </row>
    <row r="26" spans="1:8" s="15" customFormat="1" x14ac:dyDescent="0.25">
      <c r="A26" s="15">
        <v>24</v>
      </c>
      <c r="B26" s="16" t="s">
        <v>63</v>
      </c>
      <c r="C26" s="16" t="s">
        <v>84</v>
      </c>
      <c r="D26" s="16" t="s">
        <v>83</v>
      </c>
      <c r="E26" s="8" t="s">
        <v>82</v>
      </c>
      <c r="F26" s="7">
        <v>5</v>
      </c>
      <c r="G26" s="7">
        <v>100</v>
      </c>
      <c r="H26" s="7">
        <f t="shared" si="0"/>
        <v>500</v>
      </c>
    </row>
    <row r="27" spans="1:8" s="15" customFormat="1" x14ac:dyDescent="0.25">
      <c r="A27" s="15">
        <v>25</v>
      </c>
      <c r="B27" s="9" t="s">
        <v>2</v>
      </c>
      <c r="C27" s="16" t="s">
        <v>113</v>
      </c>
      <c r="D27" s="16" t="s">
        <v>27</v>
      </c>
      <c r="E27" s="8" t="s">
        <v>9</v>
      </c>
      <c r="F27" s="7">
        <v>1</v>
      </c>
      <c r="G27" s="7">
        <v>650</v>
      </c>
      <c r="H27" s="7">
        <f t="shared" si="0"/>
        <v>650</v>
      </c>
    </row>
    <row r="28" spans="1:8" s="15" customFormat="1" x14ac:dyDescent="0.25">
      <c r="A28" s="15">
        <v>26</v>
      </c>
      <c r="B28" s="16" t="s">
        <v>52</v>
      </c>
      <c r="C28" s="16" t="s">
        <v>55</v>
      </c>
      <c r="D28" s="16" t="s">
        <v>56</v>
      </c>
      <c r="E28" s="8" t="s">
        <v>57</v>
      </c>
      <c r="F28" s="7">
        <v>1</v>
      </c>
      <c r="G28" s="7">
        <v>690</v>
      </c>
      <c r="H28" s="7">
        <f t="shared" si="0"/>
        <v>690</v>
      </c>
    </row>
    <row r="29" spans="1:8" s="15" customFormat="1" x14ac:dyDescent="0.25">
      <c r="A29" s="15">
        <v>27</v>
      </c>
      <c r="B29" s="15" t="s">
        <v>144</v>
      </c>
      <c r="C29" s="16" t="s">
        <v>114</v>
      </c>
      <c r="D29" s="16" t="s">
        <v>68</v>
      </c>
      <c r="E29" s="8" t="s">
        <v>69</v>
      </c>
      <c r="F29" s="7">
        <v>3</v>
      </c>
      <c r="G29" s="7">
        <v>299</v>
      </c>
      <c r="H29" s="7">
        <f t="shared" si="0"/>
        <v>897</v>
      </c>
    </row>
    <row r="30" spans="1:8" s="15" customFormat="1" x14ac:dyDescent="0.25">
      <c r="A30" s="15">
        <v>28</v>
      </c>
      <c r="B30" s="9" t="s">
        <v>3</v>
      </c>
      <c r="C30" s="18" t="s">
        <v>115</v>
      </c>
      <c r="D30" s="16" t="s">
        <v>97</v>
      </c>
      <c r="E30" s="8" t="s">
        <v>98</v>
      </c>
      <c r="F30" s="7">
        <v>3</v>
      </c>
      <c r="G30" s="7">
        <v>1995</v>
      </c>
      <c r="H30" s="7">
        <f t="shared" si="0"/>
        <v>5985</v>
      </c>
    </row>
    <row r="31" spans="1:8" s="15" customFormat="1" x14ac:dyDescent="0.25">
      <c r="A31" s="15">
        <v>29</v>
      </c>
      <c r="B31" s="9" t="s">
        <v>12</v>
      </c>
      <c r="C31" s="18" t="s">
        <v>126</v>
      </c>
      <c r="D31" s="16" t="s">
        <v>32</v>
      </c>
      <c r="E31" s="8" t="s">
        <v>33</v>
      </c>
      <c r="F31" s="7">
        <v>1</v>
      </c>
      <c r="G31" s="7">
        <v>9100</v>
      </c>
      <c r="H31" s="7">
        <f t="shared" si="0"/>
        <v>9100</v>
      </c>
    </row>
    <row r="32" spans="1:8" s="15" customFormat="1" x14ac:dyDescent="0.25">
      <c r="A32" s="15">
        <v>30</v>
      </c>
      <c r="B32" s="9" t="s">
        <v>6</v>
      </c>
      <c r="C32" s="16" t="s">
        <v>124</v>
      </c>
      <c r="D32" s="16" t="s">
        <v>28</v>
      </c>
      <c r="E32" s="8" t="s">
        <v>10</v>
      </c>
      <c r="F32" s="7">
        <v>1</v>
      </c>
      <c r="G32" s="7">
        <v>1150</v>
      </c>
      <c r="H32" s="7">
        <f t="shared" si="0"/>
        <v>1150</v>
      </c>
    </row>
    <row r="33" spans="1:8" s="15" customFormat="1" x14ac:dyDescent="0.25">
      <c r="A33" s="15">
        <v>31</v>
      </c>
      <c r="B33" s="16" t="s">
        <v>87</v>
      </c>
      <c r="C33" s="16" t="s">
        <v>108</v>
      </c>
      <c r="D33" s="16" t="s">
        <v>88</v>
      </c>
      <c r="E33" s="8" t="s">
        <v>89</v>
      </c>
      <c r="F33" s="7">
        <v>2</v>
      </c>
      <c r="G33" s="7">
        <v>1020</v>
      </c>
      <c r="H33" s="7">
        <f t="shared" si="0"/>
        <v>2040</v>
      </c>
    </row>
    <row r="34" spans="1:8" s="15" customFormat="1" x14ac:dyDescent="0.25">
      <c r="A34" s="15">
        <v>32</v>
      </c>
      <c r="B34" s="16" t="s">
        <v>128</v>
      </c>
      <c r="C34" s="16" t="s">
        <v>129</v>
      </c>
      <c r="D34" s="16"/>
      <c r="E34" s="8" t="s">
        <v>133</v>
      </c>
      <c r="F34" s="7">
        <v>2</v>
      </c>
      <c r="G34" s="7">
        <v>1000</v>
      </c>
      <c r="H34" s="7">
        <f t="shared" si="0"/>
        <v>2000</v>
      </c>
    </row>
    <row r="35" spans="1:8" s="15" customFormat="1" x14ac:dyDescent="0.25">
      <c r="A35" s="15">
        <v>33</v>
      </c>
      <c r="B35" s="16" t="s">
        <v>128</v>
      </c>
      <c r="C35" s="16" t="s">
        <v>130</v>
      </c>
      <c r="D35" s="16"/>
      <c r="E35" s="8" t="s">
        <v>135</v>
      </c>
      <c r="F35" s="7">
        <v>2</v>
      </c>
      <c r="G35" s="7">
        <v>1000</v>
      </c>
      <c r="H35" s="7">
        <f t="shared" si="0"/>
        <v>2000</v>
      </c>
    </row>
    <row r="36" spans="1:8" s="15" customFormat="1" x14ac:dyDescent="0.25">
      <c r="A36" s="15">
        <v>34</v>
      </c>
      <c r="B36" s="16" t="s">
        <v>128</v>
      </c>
      <c r="C36" s="16" t="s">
        <v>131</v>
      </c>
      <c r="D36" s="16"/>
      <c r="E36" s="8" t="s">
        <v>134</v>
      </c>
      <c r="F36" s="7">
        <v>2</v>
      </c>
      <c r="G36" s="7">
        <v>1000</v>
      </c>
      <c r="H36" s="7">
        <f t="shared" si="0"/>
        <v>2000</v>
      </c>
    </row>
    <row r="37" spans="1:8" s="15" customFormat="1" x14ac:dyDescent="0.25">
      <c r="A37" s="15">
        <v>35</v>
      </c>
      <c r="B37" s="16" t="s">
        <v>128</v>
      </c>
      <c r="C37" s="16" t="s">
        <v>132</v>
      </c>
      <c r="D37" s="16"/>
      <c r="E37" s="8" t="s">
        <v>136</v>
      </c>
      <c r="F37" s="7">
        <v>2</v>
      </c>
      <c r="G37" s="7">
        <v>1000</v>
      </c>
      <c r="H37" s="7">
        <f t="shared" si="0"/>
        <v>2000</v>
      </c>
    </row>
    <row r="38" spans="1:8" s="15" customFormat="1" x14ac:dyDescent="0.25">
      <c r="A38" s="15">
        <v>36</v>
      </c>
      <c r="B38" s="9" t="s">
        <v>7</v>
      </c>
      <c r="C38" s="16" t="s">
        <v>118</v>
      </c>
      <c r="D38" s="16" t="s">
        <v>30</v>
      </c>
      <c r="E38" s="8" t="s">
        <v>31</v>
      </c>
      <c r="F38" s="7">
        <v>2</v>
      </c>
      <c r="G38" s="7">
        <v>2445</v>
      </c>
      <c r="H38" s="7">
        <f t="shared" si="0"/>
        <v>4890</v>
      </c>
    </row>
    <row r="39" spans="1:8" s="15" customFormat="1" x14ac:dyDescent="0.25">
      <c r="A39" s="15">
        <v>37</v>
      </c>
      <c r="B39" s="9" t="s">
        <v>7</v>
      </c>
      <c r="C39" s="16" t="s">
        <v>119</v>
      </c>
      <c r="D39" s="16" t="s">
        <v>39</v>
      </c>
      <c r="E39" s="8" t="s">
        <v>40</v>
      </c>
      <c r="F39" s="7">
        <v>2</v>
      </c>
      <c r="G39" s="7">
        <v>576</v>
      </c>
      <c r="H39" s="7">
        <f t="shared" si="0"/>
        <v>1152</v>
      </c>
    </row>
    <row r="40" spans="1:8" s="15" customFormat="1" x14ac:dyDescent="0.25">
      <c r="A40" s="15">
        <v>38</v>
      </c>
      <c r="B40" s="9" t="s">
        <v>1</v>
      </c>
      <c r="C40" s="18" t="s">
        <v>120</v>
      </c>
      <c r="D40" s="16" t="s">
        <v>90</v>
      </c>
      <c r="E40" s="8" t="s">
        <v>17</v>
      </c>
      <c r="F40" s="7">
        <v>3</v>
      </c>
      <c r="G40" s="7">
        <v>470</v>
      </c>
      <c r="H40" s="7">
        <f t="shared" si="0"/>
        <v>1410</v>
      </c>
    </row>
    <row r="41" spans="1:8" s="15" customFormat="1" x14ac:dyDescent="0.25">
      <c r="A41" s="15">
        <v>39</v>
      </c>
      <c r="B41" s="16" t="s">
        <v>58</v>
      </c>
      <c r="C41" s="16" t="s">
        <v>107</v>
      </c>
      <c r="D41" s="16" t="s">
        <v>62</v>
      </c>
      <c r="E41" s="8" t="s">
        <v>77</v>
      </c>
      <c r="F41" s="7">
        <v>3</v>
      </c>
      <c r="G41" s="7">
        <v>1575</v>
      </c>
      <c r="H41" s="7">
        <f t="shared" si="0"/>
        <v>4725</v>
      </c>
    </row>
    <row r="42" spans="1:8" s="15" customFormat="1" x14ac:dyDescent="0.25">
      <c r="A42" s="15">
        <v>40</v>
      </c>
      <c r="B42" s="9" t="s">
        <v>4</v>
      </c>
      <c r="C42" s="16" t="s">
        <v>101</v>
      </c>
      <c r="D42" s="16" t="s">
        <v>44</v>
      </c>
      <c r="E42" s="8" t="s">
        <v>45</v>
      </c>
      <c r="F42" s="7">
        <v>3</v>
      </c>
      <c r="G42" s="7">
        <v>1000</v>
      </c>
      <c r="H42" s="7">
        <f t="shared" si="0"/>
        <v>3000</v>
      </c>
    </row>
    <row r="43" spans="1:8" s="15" customFormat="1" x14ac:dyDescent="0.25">
      <c r="A43" s="15">
        <v>41</v>
      </c>
      <c r="B43" s="9" t="s">
        <v>4</v>
      </c>
      <c r="C43" s="16" t="s">
        <v>102</v>
      </c>
      <c r="D43" s="16" t="s">
        <v>41</v>
      </c>
      <c r="E43" s="8" t="s">
        <v>45</v>
      </c>
      <c r="F43" s="7">
        <v>3</v>
      </c>
      <c r="G43" s="7">
        <v>1000</v>
      </c>
      <c r="H43" s="7">
        <f t="shared" si="0"/>
        <v>3000</v>
      </c>
    </row>
    <row r="44" spans="1:8" s="15" customFormat="1" x14ac:dyDescent="0.25">
      <c r="A44" s="15">
        <v>42</v>
      </c>
      <c r="B44" s="9" t="s">
        <v>4</v>
      </c>
      <c r="C44" s="16" t="s">
        <v>103</v>
      </c>
      <c r="D44" s="16" t="s">
        <v>42</v>
      </c>
      <c r="E44" s="8" t="s">
        <v>45</v>
      </c>
      <c r="F44" s="7">
        <v>3</v>
      </c>
      <c r="G44" s="7">
        <v>1000</v>
      </c>
      <c r="H44" s="7">
        <f t="shared" si="0"/>
        <v>3000</v>
      </c>
    </row>
    <row r="45" spans="1:8" s="15" customFormat="1" x14ac:dyDescent="0.25">
      <c r="A45" s="15">
        <v>43</v>
      </c>
      <c r="B45" s="9" t="s">
        <v>4</v>
      </c>
      <c r="C45" s="16" t="s">
        <v>104</v>
      </c>
      <c r="D45" s="16" t="s">
        <v>43</v>
      </c>
      <c r="E45" s="8" t="s">
        <v>45</v>
      </c>
      <c r="F45" s="7">
        <v>3</v>
      </c>
      <c r="G45" s="7">
        <v>1000</v>
      </c>
      <c r="H45" s="7">
        <f t="shared" si="0"/>
        <v>3000</v>
      </c>
    </row>
    <row r="46" spans="1:8" s="15" customFormat="1" x14ac:dyDescent="0.25">
      <c r="A46" s="15">
        <v>44</v>
      </c>
      <c r="B46" s="16" t="s">
        <v>59</v>
      </c>
      <c r="C46" s="16" t="s">
        <v>105</v>
      </c>
      <c r="D46" s="16" t="s">
        <v>71</v>
      </c>
      <c r="E46" s="8" t="s">
        <v>70</v>
      </c>
      <c r="F46" s="7">
        <v>1</v>
      </c>
      <c r="G46" s="7">
        <v>2300</v>
      </c>
      <c r="H46" s="7">
        <f t="shared" si="0"/>
        <v>2300</v>
      </c>
    </row>
    <row r="47" spans="1:8" s="15" customFormat="1" x14ac:dyDescent="0.25">
      <c r="A47" s="15">
        <v>45</v>
      </c>
      <c r="B47" s="16" t="s">
        <v>148</v>
      </c>
      <c r="C47" s="16" t="s">
        <v>149</v>
      </c>
      <c r="D47" s="16"/>
      <c r="E47" s="8" t="s">
        <v>147</v>
      </c>
      <c r="F47" s="7">
        <v>1</v>
      </c>
      <c r="G47" s="7">
        <v>39000</v>
      </c>
      <c r="H47" s="7">
        <f t="shared" si="0"/>
        <v>39000</v>
      </c>
    </row>
    <row r="48" spans="1:8" s="15" customFormat="1" x14ac:dyDescent="0.25">
      <c r="A48" s="15">
        <v>46</v>
      </c>
      <c r="B48" s="16" t="s">
        <v>151</v>
      </c>
      <c r="C48" s="16" t="s">
        <v>153</v>
      </c>
      <c r="D48" s="16"/>
      <c r="E48" s="8" t="s">
        <v>150</v>
      </c>
      <c r="F48" s="7">
        <v>2</v>
      </c>
      <c r="G48" s="7">
        <v>2500</v>
      </c>
      <c r="H48" s="7">
        <f t="shared" si="0"/>
        <v>5000</v>
      </c>
    </row>
    <row r="49" spans="1:8" s="15" customFormat="1" x14ac:dyDescent="0.25">
      <c r="A49" s="15">
        <v>47</v>
      </c>
      <c r="B49" s="9" t="s">
        <v>145</v>
      </c>
      <c r="C49" s="16" t="s">
        <v>100</v>
      </c>
      <c r="D49" s="16" t="s">
        <v>121</v>
      </c>
      <c r="E49" s="8" t="s">
        <v>36</v>
      </c>
      <c r="F49" s="7">
        <v>4</v>
      </c>
      <c r="G49" s="7">
        <v>1000</v>
      </c>
      <c r="H49" s="7">
        <f t="shared" si="0"/>
        <v>4000</v>
      </c>
    </row>
    <row r="50" spans="1:8" x14ac:dyDescent="0.25">
      <c r="A50" s="11"/>
      <c r="B50" s="12"/>
      <c r="C50" s="12" t="s">
        <v>152</v>
      </c>
      <c r="D50" s="12"/>
      <c r="E50" s="12"/>
      <c r="F50" s="13"/>
      <c r="G50" s="13"/>
      <c r="H50" s="14">
        <f>SUM(H3:H49)</f>
        <v>171236</v>
      </c>
    </row>
  </sheetData>
  <sortState ref="A3:H46">
    <sortCondition ref="C3"/>
  </sortState>
  <hyperlinks>
    <hyperlink ref="E6" r:id="rId1"/>
    <hyperlink ref="E5" r:id="rId2"/>
    <hyperlink ref="E40" r:id="rId3"/>
    <hyperlink ref="E17" r:id="rId4" location="top"/>
    <hyperlink ref="E25" r:id="rId5"/>
    <hyperlink ref="E19" r:id="rId6"/>
    <hyperlink ref="E27" r:id="rId7"/>
    <hyperlink ref="E32" r:id="rId8"/>
    <hyperlink ref="E4" r:id="rId9"/>
    <hyperlink ref="E38" r:id="rId10"/>
    <hyperlink ref="E31" r:id="rId11"/>
    <hyperlink ref="E49" r:id="rId12"/>
    <hyperlink ref="E3" r:id="rId13"/>
    <hyperlink ref="E39" r:id="rId14"/>
    <hyperlink ref="E42" r:id="rId15"/>
    <hyperlink ref="E8" r:id="rId16" display="https://www.tisknulevne.cz/produkty/zasobnik-hp-c-11-c4836a-azurovy.html"/>
    <hyperlink ref="E9" r:id="rId17" display="https://www.tisknulevne.cz/produkty/zasobnik-hp-c-11-c4837a-purpurovy.html"/>
    <hyperlink ref="E10" r:id="rId18" display="https://www.tisknulevne.cz/produkty/zasobnik-hp-c-11-c4838a-zluty.html"/>
    <hyperlink ref="E7" r:id="rId19"/>
    <hyperlink ref="E18" r:id="rId20"/>
    <hyperlink ref="E12" r:id="rId21"/>
    <hyperlink ref="E28" r:id="rId22"/>
    <hyperlink ref="E29" r:id="rId23"/>
    <hyperlink ref="E46" r:id="rId24"/>
    <hyperlink ref="E16" r:id="rId25"/>
    <hyperlink ref="E13" r:id="rId26"/>
    <hyperlink ref="E11" r:id="rId27"/>
    <hyperlink ref="E41" r:id="rId28"/>
    <hyperlink ref="E21" r:id="rId29"/>
    <hyperlink ref="E22" r:id="rId30"/>
    <hyperlink ref="E14" r:id="rId31"/>
    <hyperlink ref="E15" r:id="rId32"/>
    <hyperlink ref="E26" r:id="rId33"/>
    <hyperlink ref="E20" r:id="rId34"/>
    <hyperlink ref="E33" display="https://www.tonerhaus.cz/tonery-hp-kompatibilni/toner-hp-cf226x-kompatibilni?utm_campaign=Zbo%C5%BE%C3%AD&amp;utm_content=Po%C4%8D%C3%ADta%C4%8De+%7C+Po%C4%8D%C3%ADta%C4%8Dov%C3%A9+p%C5%99%C3%ADslu%C5%A1enstv%C3%AD+%7C+Tisk%C3%A1rny+a+p%C5%99%C3%ADslu%C5%A1en"/>
    <hyperlink ref="E30" r:id="rId35"/>
    <hyperlink ref="E35" r:id="rId36"/>
    <hyperlink ref="E34" r:id="rId37"/>
    <hyperlink ref="E36" r:id="rId38"/>
    <hyperlink ref="E37" r:id="rId39"/>
    <hyperlink ref="E47" r:id="rId40"/>
    <hyperlink ref="E48" r:id="rId41"/>
  </hyperlinks>
  <pageMargins left="0.25" right="0.25" top="0.75" bottom="0.75" header="0.3" footer="0.3"/>
  <pageSetup paperSize="9" scale="82" fitToHeight="0"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Specifikace</vt:lpstr>
      <vt:lpstr>List1</vt:lpstr>
      <vt:lpstr>Specifikace!Oblast_tisku</vt:lpstr>
    </vt:vector>
  </TitlesOfParts>
  <Company>VÚŽV, v.v.i.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Jiří, Čánský</dc:creator>
  <cp:lastModifiedBy>Karel Konig</cp:lastModifiedBy>
  <cp:lastPrinted>2018-08-13T13:41:21Z</cp:lastPrinted>
  <dcterms:created xsi:type="dcterms:W3CDTF">2018-05-11T05:02:25Z</dcterms:created>
  <dcterms:modified xsi:type="dcterms:W3CDTF">2018-08-13T13:41:30Z</dcterms:modified>
</cp:coreProperties>
</file>