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8\2018 čj. 3639 VZMR Nákup mobilních telefonů 32250000-0 ZADAT V PONDĚLÍ\ZD\"/>
    </mc:Choice>
  </mc:AlternateContent>
  <bookViews>
    <workbookView xWindow="2340" yWindow="75" windowWidth="27795" windowHeight="1462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43" i="1" l="1"/>
  <c r="G243" i="1" s="1"/>
  <c r="F219" i="1"/>
  <c r="G219" i="1" s="1"/>
  <c r="F195" i="1"/>
  <c r="G195" i="1" s="1"/>
  <c r="F171" i="1"/>
  <c r="G171" i="1" s="1"/>
  <c r="F147" i="1"/>
  <c r="G147" i="1" s="1"/>
  <c r="F124" i="1"/>
  <c r="G124" i="1" s="1"/>
  <c r="F100" i="1"/>
  <c r="G100" i="1" s="1"/>
  <c r="F76" i="1"/>
  <c r="G76" i="1" s="1"/>
  <c r="F51" i="1"/>
  <c r="G51" i="1" s="1"/>
  <c r="F28" i="1"/>
  <c r="G28" i="1" s="1"/>
  <c r="F5" i="1"/>
  <c r="G5" i="1" s="1"/>
  <c r="G264" i="1" l="1"/>
</calcChain>
</file>

<file path=xl/sharedStrings.xml><?xml version="1.0" encoding="utf-8"?>
<sst xmlns="http://schemas.openxmlformats.org/spreadsheetml/2006/main" count="516" uniqueCount="145">
  <si>
    <t>Senzory</t>
  </si>
  <si>
    <t>Operační paměť</t>
  </si>
  <si>
    <t>Minimální konfigurace</t>
  </si>
  <si>
    <t>Vaše konfigurace</t>
  </si>
  <si>
    <t>Samsung Galaxy J3 Duos (2017)</t>
  </si>
  <si>
    <t>13 Mpx</t>
  </si>
  <si>
    <t>5 Mpx</t>
  </si>
  <si>
    <t>Frekvence procesoru</t>
  </si>
  <si>
    <t>Kapacita baterie</t>
  </si>
  <si>
    <t>2 400 mAh</t>
  </si>
  <si>
    <t>Pohybový senzor (akcelerometr, G-senzor), Gyroskop, Senzor přiblížení (proximity)</t>
  </si>
  <si>
    <t>142 g</t>
  </si>
  <si>
    <t>2 GB</t>
  </si>
  <si>
    <t>16 GB</t>
  </si>
  <si>
    <t>Android</t>
  </si>
  <si>
    <t>Specifikace telefonu 1</t>
  </si>
  <si>
    <t>Úhlopříčka displeje</t>
  </si>
  <si>
    <t>5"</t>
  </si>
  <si>
    <t>Rozlišení displeje</t>
  </si>
  <si>
    <t>1280 × 720</t>
  </si>
  <si>
    <t>Operační systém</t>
  </si>
  <si>
    <t>Vnitřní paměť</t>
  </si>
  <si>
    <t>Hmotnost</t>
  </si>
  <si>
    <t>Typ displeje</t>
  </si>
  <si>
    <t>AMOLED</t>
  </si>
  <si>
    <t>Rozlišení přední kamery</t>
  </si>
  <si>
    <t>1,4 GHz (1 400 MHz)</t>
  </si>
  <si>
    <t>Jack (3,5mm), USB micro</t>
  </si>
  <si>
    <t>Konfigurace karet</t>
  </si>
  <si>
    <t>Dual SIM + karta</t>
  </si>
  <si>
    <t>Datové služby</t>
  </si>
  <si>
    <t>LTE (4G), HSPA, UMTS/CDMA, EDGE, GPRS, HSCSD</t>
  </si>
  <si>
    <t>Bezdrátové technologie</t>
  </si>
  <si>
    <t>WiFi, Bluetooth, GPS, GLONASS, A-GPS, Beidou</t>
  </si>
  <si>
    <t>Frekvence LTE</t>
  </si>
  <si>
    <t>800 MHz, 900 MHz, 1800 MHz, 2100 MHz, 2600 MHz</t>
  </si>
  <si>
    <t xml:space="preserve">Samsung Galaxy J5 Duos (2017) </t>
  </si>
  <si>
    <t>Specifikace telefonu 2</t>
  </si>
  <si>
    <t>5,2"</t>
  </si>
  <si>
    <t>160 g</t>
  </si>
  <si>
    <t>Rozlišení zadní kamery</t>
  </si>
  <si>
    <t>Konektory</t>
  </si>
  <si>
    <t>1,6 GHz (1 600 MHz)</t>
  </si>
  <si>
    <t>3 000 mAh</t>
  </si>
  <si>
    <t>WiFi, Bluetooth, GPS, NFC, GLONASS, A-GPS, Beidou</t>
  </si>
  <si>
    <t>Digitální kompas (magnetický senzor), Pohybový senzor (akcelerometr, G-senzor), Gyroskop, Světelný senzor, Senzor přiblížení (proximity)</t>
  </si>
  <si>
    <t>Samsung Galaxy XCover 4</t>
  </si>
  <si>
    <t>Specifikace telefonu 3</t>
  </si>
  <si>
    <t>172 g</t>
  </si>
  <si>
    <t>IPS</t>
  </si>
  <si>
    <t>2 800 mAh</t>
  </si>
  <si>
    <t>Single SIM</t>
  </si>
  <si>
    <t>LTE (4G), HSPA, UMTS/CDMA, EDGE, GPRS</t>
  </si>
  <si>
    <t>WiFi, Bluetooth, GPS, GLONASS, A-GPS</t>
  </si>
  <si>
    <t>Digitální kompas (magnetický senzor), Pohybový senzor (akcelerometr, G-senzor), Světelný senzor, Senzor přiblížení (proximity)</t>
  </si>
  <si>
    <t>Odolnost</t>
  </si>
  <si>
    <t>Voděodolný, Nárazuvzdorný</t>
  </si>
  <si>
    <t>IP68 a MIL-STD 810G</t>
  </si>
  <si>
    <t xml:space="preserve">Splňuje standardy </t>
  </si>
  <si>
    <t>Samsung Galaxy J7 (2017) Duos</t>
  </si>
  <si>
    <t>Specifikace telefonu 4</t>
  </si>
  <si>
    <t>5,5"</t>
  </si>
  <si>
    <t>1920 × 1080</t>
  </si>
  <si>
    <t>3 GB</t>
  </si>
  <si>
    <t>181 g</t>
  </si>
  <si>
    <t>3 600 mAh</t>
  </si>
  <si>
    <t>Funkce</t>
  </si>
  <si>
    <t>FM Rádio, Notifikační dioda, OTG, Snímač otisků prstů</t>
  </si>
  <si>
    <t>iPhone 6 32GB</t>
  </si>
  <si>
    <t>Specifikace telefonu 5</t>
  </si>
  <si>
    <t>4,7"</t>
  </si>
  <si>
    <t>1334 × 750</t>
  </si>
  <si>
    <t>iOS</t>
  </si>
  <si>
    <t>1 GB</t>
  </si>
  <si>
    <t>32 GB</t>
  </si>
  <si>
    <t>129 g</t>
  </si>
  <si>
    <t>8 Mpx</t>
  </si>
  <si>
    <t>1,2 Mpx</t>
  </si>
  <si>
    <t>1 810 mAh</t>
  </si>
  <si>
    <t>Jack (3,5mm), Lightning port</t>
  </si>
  <si>
    <t>WiFi, Bluetooth, GPS, NFC, GLONASS, A-GPS</t>
  </si>
  <si>
    <t>Digitální kompas (magnetický senzor), Pohybový senzor (akcelerometr, G-senzor), Gyroskop, Světelný senzor, Senzor přiblížení (proximity), Barometr</t>
  </si>
  <si>
    <t>800 MHz, 900 MHz, 1800 MHz, 1900 MHz, 2100 MHz, 2600 MHz</t>
  </si>
  <si>
    <t>Snímač otisků prstů</t>
  </si>
  <si>
    <t>Samsung Galaxy A6</t>
  </si>
  <si>
    <t>Specifikace telefonu 6</t>
  </si>
  <si>
    <t>5,6"</t>
  </si>
  <si>
    <t>1440 × 720</t>
  </si>
  <si>
    <t>162 g</t>
  </si>
  <si>
    <t>Rychlé nabíjení, FM Rádio, OTG, Snímač otisků prstů</t>
  </si>
  <si>
    <t>16 Mpx</t>
  </si>
  <si>
    <t>LTE (4G), HSPA, EDGE, GPRS</t>
  </si>
  <si>
    <t>WiFi, Bluetooth, GPS, NFC, A-GPS</t>
  </si>
  <si>
    <t>Digitální kompas (magnetický senzor), Pohybový senzor (akcelerometr, G-senzor), Senzor přiblížení (proximity)</t>
  </si>
  <si>
    <t>Samsung Galaxy A5 (2017)</t>
  </si>
  <si>
    <t>Specifikace telefonu 7</t>
  </si>
  <si>
    <t>159 g</t>
  </si>
  <si>
    <t>1,9 GHz (1 900 MHz)</t>
  </si>
  <si>
    <t>Jack (3,5mm), USB-C</t>
  </si>
  <si>
    <t>Single SIM + karta</t>
  </si>
  <si>
    <t>Samsung Galaxy S7</t>
  </si>
  <si>
    <t>Specifikace telefonu 8</t>
  </si>
  <si>
    <t>5,1"</t>
  </si>
  <si>
    <t>2560 × 1440</t>
  </si>
  <si>
    <t>4 GB</t>
  </si>
  <si>
    <t>152 g</t>
  </si>
  <si>
    <t>12 Mpx</t>
  </si>
  <si>
    <t>5Mpx</t>
  </si>
  <si>
    <t>2,3 GHz (2 300 MHz)</t>
  </si>
  <si>
    <t>WiFi, Bluetooth, GPS, NFC</t>
  </si>
  <si>
    <t>Digitální kompas (magnetický senzor), Pohybový senzor (akcelerometr, G-senzor), Gyroskop, Senzor přiblížení (proximity), Barometr</t>
  </si>
  <si>
    <t>Rychlé nabíjení, Bezdrátové nabíjení, Snímač otisků prstů</t>
  </si>
  <si>
    <t>Samsung Galaxy A8 Duos</t>
  </si>
  <si>
    <t>Specifikace telefonu 9</t>
  </si>
  <si>
    <t>2220 × 1080</t>
  </si>
  <si>
    <t>2,2 GHz (2 200 MHz)</t>
  </si>
  <si>
    <t>Rychlé nabíjení, Notifikační dioda, OTG, Snímač otisků prstů</t>
  </si>
  <si>
    <t>Samsung Galaxy S8</t>
  </si>
  <si>
    <t>Specifikace telefonu 10</t>
  </si>
  <si>
    <t>5,8"</t>
  </si>
  <si>
    <t>2960 × 1440</t>
  </si>
  <si>
    <t>64 GB</t>
  </si>
  <si>
    <t>155 g</t>
  </si>
  <si>
    <t xml:space="preserve"> LTE (4G), HSPA, UMTS/CDMA, EDGE, GPRS, HSCSD</t>
  </si>
  <si>
    <t>WiFi, Bluetooth, GPS, NFC, GLONASS, A-GPS, Galileo, Beidou</t>
  </si>
  <si>
    <t>Rychlé nabíjení, Notifikační dioda, Bezdrátové nabíjení, OTG, Snímač otisků prstů, Skener oční duhovky</t>
  </si>
  <si>
    <t>iPhone 8 Plus 64GB</t>
  </si>
  <si>
    <t>202 g</t>
  </si>
  <si>
    <t>7 Mpx</t>
  </si>
  <si>
    <t>2 691 mAh</t>
  </si>
  <si>
    <t>Lightning port</t>
  </si>
  <si>
    <t>WiFi, Bluetooth, GPS, NFC, GLONASS, Galileo</t>
  </si>
  <si>
    <t>Specifikace telefonu 11</t>
  </si>
  <si>
    <t>Technická specifikace</t>
  </si>
  <si>
    <t>Příklad vyhovujícího zařízení</t>
  </si>
  <si>
    <t xml:space="preserve">Příloha č. 3 </t>
  </si>
  <si>
    <t>Cena  bez DPH/ kus</t>
  </si>
  <si>
    <t>Cena s DPH celkem</t>
  </si>
  <si>
    <t>Cena s DPH/ kus</t>
  </si>
  <si>
    <t>Zadavatel výslovně umožňuje  použití i jiných, kvalitativně a technicky obdobných řešení, které naplní zadavatelem požadovanou  zřejmou funkcionalitu.</t>
  </si>
  <si>
    <t>Konečná nabídková cena pro účely hodnocení</t>
  </si>
  <si>
    <t>Vámi nabízený přístroj</t>
  </si>
  <si>
    <t>Vámi nabízené zařízení</t>
  </si>
  <si>
    <t>Z toho dodatečný odběr</t>
  </si>
  <si>
    <t>Celkový 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</si>
</sst>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4"/>
  <sheetViews>
    <sheetView tabSelected="1" zoomScale="77" zoomScaleNormal="77" workbookViewId="0">
      <selection activeCell="G24" sqref="G24"/>
    </sheetView>
  </sheetViews>
  <sheetFormatPr defaultRowHeight="15" x14ac:dyDescent="0.25"/>
  <cols>
    <col min="1" max="1" width="21.85546875" bestFit="1" customWidth="1"/>
    <col min="2" max="2" width="73.7109375" customWidth="1"/>
    <col min="3" max="3" width="45.42578125" customWidth="1"/>
    <col min="4" max="4" width="32.28515625" customWidth="1"/>
    <col min="5" max="5" width="20.42578125" customWidth="1"/>
    <col min="6" max="6" width="20" customWidth="1"/>
    <col min="7" max="7" width="21.7109375" customWidth="1"/>
    <col min="8" max="8" width="33.7109375" customWidth="1"/>
  </cols>
  <sheetData>
    <row r="1" spans="1:8" ht="36.75" customHeight="1" x14ac:dyDescent="0.25">
      <c r="A1" s="27" t="s">
        <v>135</v>
      </c>
      <c r="B1" s="19" t="s">
        <v>139</v>
      </c>
      <c r="C1" s="19"/>
      <c r="D1" s="19"/>
      <c r="E1" s="19"/>
      <c r="F1" s="19"/>
      <c r="G1" s="19"/>
      <c r="H1" s="19"/>
    </row>
    <row r="2" spans="1:8" ht="18.75" x14ac:dyDescent="0.3">
      <c r="A2" s="26" t="s">
        <v>133</v>
      </c>
    </row>
    <row r="4" spans="1:8" x14ac:dyDescent="0.25">
      <c r="A4" s="2" t="s">
        <v>15</v>
      </c>
      <c r="B4" s="3" t="s">
        <v>2</v>
      </c>
      <c r="C4" s="3" t="s">
        <v>3</v>
      </c>
      <c r="D4" s="17" t="s">
        <v>142</v>
      </c>
      <c r="E4" s="9" t="s">
        <v>136</v>
      </c>
      <c r="F4" s="9" t="s">
        <v>138</v>
      </c>
      <c r="G4" s="6" t="s">
        <v>137</v>
      </c>
      <c r="H4" s="18" t="s">
        <v>134</v>
      </c>
    </row>
    <row r="5" spans="1:8" x14ac:dyDescent="0.25">
      <c r="A5" s="3" t="s">
        <v>144</v>
      </c>
      <c r="B5" s="1">
        <v>3</v>
      </c>
      <c r="C5" s="3"/>
      <c r="D5" s="3"/>
      <c r="E5" s="10">
        <v>0</v>
      </c>
      <c r="F5" s="10">
        <f>E5*1.21</f>
        <v>0</v>
      </c>
      <c r="G5" s="13">
        <f>F5*B5</f>
        <v>0</v>
      </c>
      <c r="H5" s="17" t="s">
        <v>4</v>
      </c>
    </row>
    <row r="6" spans="1:8" x14ac:dyDescent="0.25">
      <c r="A6" s="24" t="s">
        <v>143</v>
      </c>
      <c r="B6" s="25">
        <v>0</v>
      </c>
      <c r="C6" s="3"/>
      <c r="D6" s="15"/>
      <c r="H6" s="11"/>
    </row>
    <row r="7" spans="1:8" x14ac:dyDescent="0.25">
      <c r="A7" s="3" t="s">
        <v>16</v>
      </c>
      <c r="B7" s="3" t="s">
        <v>17</v>
      </c>
      <c r="C7" s="3"/>
      <c r="D7" s="15"/>
      <c r="H7" s="11"/>
    </row>
    <row r="8" spans="1:8" x14ac:dyDescent="0.25">
      <c r="A8" s="3" t="s">
        <v>18</v>
      </c>
      <c r="B8" s="3" t="s">
        <v>19</v>
      </c>
      <c r="C8" s="3"/>
      <c r="D8" s="15"/>
      <c r="H8" s="11"/>
    </row>
    <row r="9" spans="1:8" x14ac:dyDescent="0.25">
      <c r="A9" s="3" t="s">
        <v>20</v>
      </c>
      <c r="B9" s="3" t="s">
        <v>14</v>
      </c>
      <c r="C9" s="3"/>
      <c r="D9" s="15"/>
      <c r="H9" s="11"/>
    </row>
    <row r="10" spans="1:8" x14ac:dyDescent="0.25">
      <c r="A10" s="3" t="s">
        <v>1</v>
      </c>
      <c r="B10" s="3" t="s">
        <v>12</v>
      </c>
      <c r="C10" s="3"/>
      <c r="D10" s="15"/>
      <c r="H10" s="11"/>
    </row>
    <row r="11" spans="1:8" x14ac:dyDescent="0.25">
      <c r="A11" s="3" t="s">
        <v>21</v>
      </c>
      <c r="B11" s="3" t="s">
        <v>13</v>
      </c>
      <c r="C11" s="3"/>
      <c r="D11" s="15"/>
      <c r="H11" s="11"/>
    </row>
    <row r="12" spans="1:8" x14ac:dyDescent="0.25">
      <c r="A12" s="3" t="s">
        <v>22</v>
      </c>
      <c r="B12" s="3" t="s">
        <v>11</v>
      </c>
      <c r="C12" s="3"/>
      <c r="D12" s="15"/>
      <c r="H12" s="11"/>
    </row>
    <row r="13" spans="1:8" x14ac:dyDescent="0.25">
      <c r="A13" s="3" t="s">
        <v>23</v>
      </c>
      <c r="B13" s="1" t="s">
        <v>24</v>
      </c>
      <c r="C13" s="3"/>
      <c r="D13" s="15"/>
      <c r="H13" s="11"/>
    </row>
    <row r="14" spans="1:8" x14ac:dyDescent="0.25">
      <c r="A14" s="3" t="s">
        <v>40</v>
      </c>
      <c r="B14" s="3" t="s">
        <v>5</v>
      </c>
      <c r="C14" s="3"/>
      <c r="D14" s="15"/>
      <c r="H14" s="11"/>
    </row>
    <row r="15" spans="1:8" x14ac:dyDescent="0.25">
      <c r="A15" s="3" t="s">
        <v>25</v>
      </c>
      <c r="B15" s="3" t="s">
        <v>6</v>
      </c>
      <c r="C15" s="3"/>
      <c r="D15" s="15"/>
      <c r="H15" s="11"/>
    </row>
    <row r="16" spans="1:8" x14ac:dyDescent="0.25">
      <c r="A16" s="3" t="s">
        <v>7</v>
      </c>
      <c r="B16" s="3" t="s">
        <v>26</v>
      </c>
      <c r="C16" s="3"/>
      <c r="D16" s="15"/>
      <c r="H16" s="11"/>
    </row>
    <row r="17" spans="1:8" x14ac:dyDescent="0.25">
      <c r="A17" s="3" t="s">
        <v>8</v>
      </c>
      <c r="B17" s="3" t="s">
        <v>9</v>
      </c>
      <c r="C17" s="3"/>
      <c r="D17" s="15"/>
      <c r="H17" s="11"/>
    </row>
    <row r="18" spans="1:8" x14ac:dyDescent="0.25">
      <c r="A18" s="3" t="s">
        <v>41</v>
      </c>
      <c r="B18" s="4" t="s">
        <v>27</v>
      </c>
      <c r="C18" s="3"/>
      <c r="D18" s="15"/>
      <c r="H18" s="11"/>
    </row>
    <row r="19" spans="1:8" x14ac:dyDescent="0.25">
      <c r="A19" s="3" t="s">
        <v>28</v>
      </c>
      <c r="B19" s="3" t="s">
        <v>29</v>
      </c>
      <c r="C19" s="3"/>
      <c r="D19" s="15"/>
      <c r="H19" s="12"/>
    </row>
    <row r="20" spans="1:8" x14ac:dyDescent="0.25">
      <c r="A20" s="3" t="s">
        <v>30</v>
      </c>
      <c r="B20" s="3" t="s">
        <v>31</v>
      </c>
      <c r="C20" s="3"/>
      <c r="D20" s="15"/>
      <c r="H20" s="11"/>
    </row>
    <row r="21" spans="1:8" x14ac:dyDescent="0.25">
      <c r="A21" s="3" t="s">
        <v>32</v>
      </c>
      <c r="B21" s="3" t="s">
        <v>33</v>
      </c>
      <c r="C21" s="3"/>
      <c r="D21" s="15"/>
      <c r="H21" s="11"/>
    </row>
    <row r="22" spans="1:8" x14ac:dyDescent="0.25">
      <c r="A22" s="3" t="s">
        <v>0</v>
      </c>
      <c r="B22" s="3" t="s">
        <v>10</v>
      </c>
      <c r="C22" s="3"/>
      <c r="D22" s="15"/>
      <c r="H22" s="11"/>
    </row>
    <row r="23" spans="1:8" x14ac:dyDescent="0.25">
      <c r="A23" s="3" t="s">
        <v>34</v>
      </c>
      <c r="B23" s="3" t="s">
        <v>35</v>
      </c>
      <c r="C23" s="3"/>
      <c r="D23" s="15"/>
      <c r="H23" s="11"/>
    </row>
    <row r="24" spans="1:8" x14ac:dyDescent="0.25">
      <c r="H24" s="11"/>
    </row>
    <row r="25" spans="1:8" x14ac:dyDescent="0.25">
      <c r="H25" s="11"/>
    </row>
    <row r="26" spans="1:8" x14ac:dyDescent="0.25">
      <c r="H26" s="11"/>
    </row>
    <row r="27" spans="1:8" x14ac:dyDescent="0.25">
      <c r="A27" s="2" t="s">
        <v>37</v>
      </c>
      <c r="B27" s="3" t="s">
        <v>2</v>
      </c>
      <c r="C27" s="3" t="s">
        <v>3</v>
      </c>
      <c r="D27" s="17" t="s">
        <v>141</v>
      </c>
      <c r="E27" s="9" t="s">
        <v>136</v>
      </c>
      <c r="F27" s="9" t="s">
        <v>138</v>
      </c>
      <c r="G27" s="9" t="s">
        <v>137</v>
      </c>
      <c r="H27" s="18" t="s">
        <v>134</v>
      </c>
    </row>
    <row r="28" spans="1:8" x14ac:dyDescent="0.25">
      <c r="A28" s="3" t="s">
        <v>144</v>
      </c>
      <c r="B28" s="23">
        <v>7</v>
      </c>
      <c r="C28" s="3"/>
      <c r="D28" s="3"/>
      <c r="E28" s="10">
        <v>0</v>
      </c>
      <c r="F28" s="10">
        <f>E28*1.21</f>
        <v>0</v>
      </c>
      <c r="G28" s="13">
        <f>F28*B28</f>
        <v>0</v>
      </c>
      <c r="H28" s="17" t="s">
        <v>36</v>
      </c>
    </row>
    <row r="29" spans="1:8" x14ac:dyDescent="0.25">
      <c r="A29" s="24" t="s">
        <v>143</v>
      </c>
      <c r="B29" s="25">
        <v>1</v>
      </c>
      <c r="C29" s="3"/>
      <c r="D29" s="15"/>
      <c r="H29" s="11"/>
    </row>
    <row r="30" spans="1:8" x14ac:dyDescent="0.25">
      <c r="A30" s="3" t="s">
        <v>16</v>
      </c>
      <c r="B30" s="3" t="s">
        <v>38</v>
      </c>
      <c r="C30" s="3"/>
      <c r="D30" s="15"/>
      <c r="H30" s="11"/>
    </row>
    <row r="31" spans="1:8" x14ac:dyDescent="0.25">
      <c r="A31" s="3" t="s">
        <v>18</v>
      </c>
      <c r="B31" s="3" t="s">
        <v>19</v>
      </c>
      <c r="C31" s="3"/>
      <c r="D31" s="15"/>
      <c r="H31" s="11"/>
    </row>
    <row r="32" spans="1:8" x14ac:dyDescent="0.25">
      <c r="A32" s="3" t="s">
        <v>20</v>
      </c>
      <c r="B32" s="3" t="s">
        <v>14</v>
      </c>
      <c r="C32" s="3"/>
      <c r="D32" s="15"/>
      <c r="H32" s="11"/>
    </row>
    <row r="33" spans="1:8" x14ac:dyDescent="0.25">
      <c r="A33" s="3" t="s">
        <v>1</v>
      </c>
      <c r="B33" s="3" t="s">
        <v>12</v>
      </c>
      <c r="C33" s="3"/>
      <c r="D33" s="15"/>
      <c r="H33" s="11"/>
    </row>
    <row r="34" spans="1:8" x14ac:dyDescent="0.25">
      <c r="A34" s="3" t="s">
        <v>21</v>
      </c>
      <c r="B34" s="3" t="s">
        <v>13</v>
      </c>
      <c r="C34" s="3"/>
      <c r="D34" s="15"/>
      <c r="H34" s="11"/>
    </row>
    <row r="35" spans="1:8" x14ac:dyDescent="0.25">
      <c r="A35" s="3" t="s">
        <v>22</v>
      </c>
      <c r="B35" s="3" t="s">
        <v>39</v>
      </c>
      <c r="C35" s="3"/>
      <c r="D35" s="15"/>
      <c r="H35" s="11"/>
    </row>
    <row r="36" spans="1:8" x14ac:dyDescent="0.25">
      <c r="A36" s="3" t="s">
        <v>23</v>
      </c>
      <c r="B36" s="3" t="s">
        <v>24</v>
      </c>
      <c r="C36" s="3"/>
      <c r="D36" s="15"/>
      <c r="H36" s="11"/>
    </row>
    <row r="37" spans="1:8" x14ac:dyDescent="0.25">
      <c r="A37" s="3" t="s">
        <v>40</v>
      </c>
      <c r="B37" s="3" t="s">
        <v>5</v>
      </c>
      <c r="C37" s="3"/>
      <c r="D37" s="15"/>
      <c r="H37" s="11"/>
    </row>
    <row r="38" spans="1:8" x14ac:dyDescent="0.25">
      <c r="A38" s="3" t="s">
        <v>25</v>
      </c>
      <c r="B38" s="3" t="s">
        <v>5</v>
      </c>
      <c r="C38" s="3"/>
      <c r="D38" s="15"/>
      <c r="H38" s="11"/>
    </row>
    <row r="39" spans="1:8" x14ac:dyDescent="0.25">
      <c r="A39" s="3" t="s">
        <v>7</v>
      </c>
      <c r="B39" s="3" t="s">
        <v>42</v>
      </c>
      <c r="C39" s="3"/>
      <c r="D39" s="15"/>
      <c r="H39" s="11"/>
    </row>
    <row r="40" spans="1:8" x14ac:dyDescent="0.25">
      <c r="A40" s="3" t="s">
        <v>8</v>
      </c>
      <c r="B40" s="3" t="s">
        <v>43</v>
      </c>
      <c r="C40" s="3"/>
      <c r="D40" s="15"/>
      <c r="H40" s="11"/>
    </row>
    <row r="41" spans="1:8" x14ac:dyDescent="0.25">
      <c r="A41" s="3" t="s">
        <v>41</v>
      </c>
      <c r="B41" s="4" t="s">
        <v>27</v>
      </c>
      <c r="C41" s="3"/>
      <c r="D41" s="15"/>
      <c r="H41" s="11"/>
    </row>
    <row r="42" spans="1:8" x14ac:dyDescent="0.25">
      <c r="A42" s="3" t="s">
        <v>28</v>
      </c>
      <c r="B42" s="3" t="s">
        <v>29</v>
      </c>
      <c r="C42" s="3"/>
      <c r="D42" s="15"/>
      <c r="H42" s="11"/>
    </row>
    <row r="43" spans="1:8" x14ac:dyDescent="0.25">
      <c r="A43" s="3" t="s">
        <v>30</v>
      </c>
      <c r="B43" s="3" t="s">
        <v>31</v>
      </c>
      <c r="C43" s="3"/>
      <c r="D43" s="15"/>
      <c r="H43" s="11"/>
    </row>
    <row r="44" spans="1:8" x14ac:dyDescent="0.25">
      <c r="A44" s="3" t="s">
        <v>32</v>
      </c>
      <c r="B44" s="3" t="s">
        <v>44</v>
      </c>
      <c r="C44" s="3"/>
      <c r="D44" s="15"/>
      <c r="H44" s="11"/>
    </row>
    <row r="45" spans="1:8" ht="30" x14ac:dyDescent="0.25">
      <c r="A45" s="3" t="s">
        <v>0</v>
      </c>
      <c r="B45" s="5" t="s">
        <v>45</v>
      </c>
      <c r="C45" s="3"/>
      <c r="D45" s="15"/>
      <c r="H45" s="11"/>
    </row>
    <row r="46" spans="1:8" x14ac:dyDescent="0.25">
      <c r="A46" s="3" t="s">
        <v>34</v>
      </c>
      <c r="B46" s="3" t="s">
        <v>35</v>
      </c>
      <c r="C46" s="3"/>
      <c r="D46" s="15"/>
      <c r="H46" s="11"/>
    </row>
    <row r="47" spans="1:8" x14ac:dyDescent="0.25">
      <c r="H47" s="11"/>
    </row>
    <row r="48" spans="1:8" x14ac:dyDescent="0.25">
      <c r="H48" s="11"/>
    </row>
    <row r="49" spans="1:8" x14ac:dyDescent="0.25">
      <c r="H49" s="11"/>
    </row>
    <row r="50" spans="1:8" x14ac:dyDescent="0.25">
      <c r="A50" s="2" t="s">
        <v>47</v>
      </c>
      <c r="B50" s="3" t="s">
        <v>2</v>
      </c>
      <c r="C50" s="3" t="s">
        <v>3</v>
      </c>
      <c r="D50" s="17" t="s">
        <v>141</v>
      </c>
      <c r="E50" s="9" t="s">
        <v>136</v>
      </c>
      <c r="F50" s="9" t="s">
        <v>138</v>
      </c>
      <c r="G50" s="9" t="s">
        <v>137</v>
      </c>
      <c r="H50" s="18" t="s">
        <v>134</v>
      </c>
    </row>
    <row r="51" spans="1:8" x14ac:dyDescent="0.25">
      <c r="A51" s="3" t="s">
        <v>144</v>
      </c>
      <c r="B51" s="23">
        <v>18</v>
      </c>
      <c r="C51" s="3"/>
      <c r="D51" s="3"/>
      <c r="E51" s="10">
        <v>0</v>
      </c>
      <c r="F51" s="10">
        <f>E51*1.21</f>
        <v>0</v>
      </c>
      <c r="G51" s="13">
        <f>F51*B51</f>
        <v>0</v>
      </c>
      <c r="H51" s="17" t="s">
        <v>46</v>
      </c>
    </row>
    <row r="52" spans="1:8" x14ac:dyDescent="0.25">
      <c r="A52" s="24" t="s">
        <v>143</v>
      </c>
      <c r="B52" s="25">
        <v>3</v>
      </c>
      <c r="C52" s="3"/>
      <c r="D52" s="15"/>
      <c r="H52" s="11"/>
    </row>
    <row r="53" spans="1:8" x14ac:dyDescent="0.25">
      <c r="A53" s="3" t="s">
        <v>16</v>
      </c>
      <c r="B53" s="3" t="s">
        <v>17</v>
      </c>
      <c r="C53" s="3"/>
      <c r="D53" s="15"/>
      <c r="H53" s="11"/>
    </row>
    <row r="54" spans="1:8" x14ac:dyDescent="0.25">
      <c r="A54" s="3" t="s">
        <v>18</v>
      </c>
      <c r="B54" s="3" t="s">
        <v>19</v>
      </c>
      <c r="C54" s="3"/>
      <c r="D54" s="15"/>
      <c r="H54" s="11"/>
    </row>
    <row r="55" spans="1:8" x14ac:dyDescent="0.25">
      <c r="A55" s="3" t="s">
        <v>20</v>
      </c>
      <c r="B55" s="3" t="s">
        <v>14</v>
      </c>
      <c r="C55" s="3"/>
      <c r="D55" s="15"/>
      <c r="H55" s="11"/>
    </row>
    <row r="56" spans="1:8" x14ac:dyDescent="0.25">
      <c r="A56" s="3" t="s">
        <v>1</v>
      </c>
      <c r="B56" s="3" t="s">
        <v>12</v>
      </c>
      <c r="C56" s="3"/>
      <c r="D56" s="15"/>
      <c r="H56" s="11"/>
    </row>
    <row r="57" spans="1:8" x14ac:dyDescent="0.25">
      <c r="A57" s="3" t="s">
        <v>21</v>
      </c>
      <c r="B57" s="3" t="s">
        <v>13</v>
      </c>
      <c r="C57" s="3"/>
      <c r="D57" s="15"/>
      <c r="H57" s="11"/>
    </row>
    <row r="58" spans="1:8" x14ac:dyDescent="0.25">
      <c r="A58" s="3" t="s">
        <v>22</v>
      </c>
      <c r="B58" s="3" t="s">
        <v>48</v>
      </c>
      <c r="C58" s="3"/>
      <c r="D58" s="15"/>
      <c r="H58" s="11"/>
    </row>
    <row r="59" spans="1:8" x14ac:dyDescent="0.25">
      <c r="A59" s="3" t="s">
        <v>23</v>
      </c>
      <c r="B59" s="3" t="s">
        <v>49</v>
      </c>
      <c r="C59" s="3"/>
      <c r="D59" s="15"/>
      <c r="H59" s="11"/>
    </row>
    <row r="60" spans="1:8" x14ac:dyDescent="0.25">
      <c r="A60" s="3" t="s">
        <v>40</v>
      </c>
      <c r="B60" s="3" t="s">
        <v>5</v>
      </c>
      <c r="C60" s="3"/>
      <c r="D60" s="15"/>
      <c r="H60" s="11"/>
    </row>
    <row r="61" spans="1:8" x14ac:dyDescent="0.25">
      <c r="A61" s="3" t="s">
        <v>25</v>
      </c>
      <c r="B61" s="3" t="s">
        <v>6</v>
      </c>
      <c r="C61" s="3"/>
      <c r="D61" s="15"/>
      <c r="H61" s="11"/>
    </row>
    <row r="62" spans="1:8" x14ac:dyDescent="0.25">
      <c r="A62" s="3" t="s">
        <v>7</v>
      </c>
      <c r="B62" s="3" t="s">
        <v>26</v>
      </c>
      <c r="C62" s="3"/>
      <c r="D62" s="15"/>
      <c r="H62" s="11"/>
    </row>
    <row r="63" spans="1:8" x14ac:dyDescent="0.25">
      <c r="A63" s="3" t="s">
        <v>8</v>
      </c>
      <c r="B63" s="3" t="s">
        <v>50</v>
      </c>
      <c r="C63" s="3"/>
      <c r="D63" s="15"/>
      <c r="H63" s="11"/>
    </row>
    <row r="64" spans="1:8" x14ac:dyDescent="0.25">
      <c r="A64" s="3" t="s">
        <v>41</v>
      </c>
      <c r="B64" s="4" t="s">
        <v>27</v>
      </c>
      <c r="C64" s="3"/>
      <c r="D64" s="15"/>
      <c r="H64" s="11"/>
    </row>
    <row r="65" spans="1:8" x14ac:dyDescent="0.25">
      <c r="A65" s="3" t="s">
        <v>28</v>
      </c>
      <c r="B65" s="3" t="s">
        <v>51</v>
      </c>
      <c r="C65" s="3"/>
      <c r="D65" s="15"/>
      <c r="H65" s="11"/>
    </row>
    <row r="66" spans="1:8" x14ac:dyDescent="0.25">
      <c r="A66" s="3" t="s">
        <v>30</v>
      </c>
      <c r="B66" s="3" t="s">
        <v>52</v>
      </c>
      <c r="C66" s="3"/>
      <c r="D66" s="15"/>
      <c r="H66" s="11"/>
    </row>
    <row r="67" spans="1:8" x14ac:dyDescent="0.25">
      <c r="A67" s="3" t="s">
        <v>32</v>
      </c>
      <c r="B67" s="3" t="s">
        <v>53</v>
      </c>
      <c r="C67" s="3"/>
      <c r="D67" s="15"/>
      <c r="H67" s="11"/>
    </row>
    <row r="68" spans="1:8" ht="30" x14ac:dyDescent="0.25">
      <c r="A68" s="3" t="s">
        <v>0</v>
      </c>
      <c r="B68" s="5" t="s">
        <v>54</v>
      </c>
      <c r="C68" s="3"/>
      <c r="D68" s="15"/>
      <c r="H68" s="11"/>
    </row>
    <row r="69" spans="1:8" x14ac:dyDescent="0.25">
      <c r="A69" s="3" t="s">
        <v>34</v>
      </c>
      <c r="B69" s="3" t="s">
        <v>35</v>
      </c>
      <c r="C69" s="3"/>
      <c r="D69" s="15"/>
      <c r="H69" s="11"/>
    </row>
    <row r="70" spans="1:8" x14ac:dyDescent="0.25">
      <c r="A70" s="4" t="s">
        <v>55</v>
      </c>
      <c r="B70" s="4" t="s">
        <v>56</v>
      </c>
      <c r="C70" s="6"/>
      <c r="D70" s="16"/>
      <c r="H70" s="11"/>
    </row>
    <row r="71" spans="1:8" x14ac:dyDescent="0.25">
      <c r="A71" s="4" t="s">
        <v>58</v>
      </c>
      <c r="B71" s="4" t="s">
        <v>57</v>
      </c>
      <c r="C71" s="6"/>
      <c r="D71" s="16"/>
      <c r="H71" s="11"/>
    </row>
    <row r="72" spans="1:8" x14ac:dyDescent="0.25">
      <c r="H72" s="11"/>
    </row>
    <row r="73" spans="1:8" x14ac:dyDescent="0.25">
      <c r="H73" s="11"/>
    </row>
    <row r="74" spans="1:8" x14ac:dyDescent="0.25">
      <c r="H74" s="11"/>
    </row>
    <row r="75" spans="1:8" x14ac:dyDescent="0.25">
      <c r="A75" s="2" t="s">
        <v>60</v>
      </c>
      <c r="B75" s="3" t="s">
        <v>2</v>
      </c>
      <c r="C75" s="3" t="s">
        <v>3</v>
      </c>
      <c r="D75" s="17" t="s">
        <v>141</v>
      </c>
      <c r="E75" s="9" t="s">
        <v>136</v>
      </c>
      <c r="F75" s="9" t="s">
        <v>138</v>
      </c>
      <c r="G75" s="9" t="s">
        <v>137</v>
      </c>
      <c r="H75" s="18" t="s">
        <v>134</v>
      </c>
    </row>
    <row r="76" spans="1:8" x14ac:dyDescent="0.25">
      <c r="A76" s="3" t="s">
        <v>144</v>
      </c>
      <c r="B76" s="1">
        <v>1</v>
      </c>
      <c r="C76" s="3"/>
      <c r="D76" s="3"/>
      <c r="E76" s="10">
        <v>0</v>
      </c>
      <c r="F76" s="10">
        <f>E76*1.21</f>
        <v>0</v>
      </c>
      <c r="G76" s="13">
        <f>F76*B76</f>
        <v>0</v>
      </c>
      <c r="H76" s="17" t="s">
        <v>59</v>
      </c>
    </row>
    <row r="77" spans="1:8" x14ac:dyDescent="0.25">
      <c r="A77" s="24" t="s">
        <v>143</v>
      </c>
      <c r="B77" s="25">
        <v>0</v>
      </c>
      <c r="C77" s="3"/>
      <c r="D77" s="15"/>
      <c r="H77" s="11"/>
    </row>
    <row r="78" spans="1:8" x14ac:dyDescent="0.25">
      <c r="A78" s="3" t="s">
        <v>16</v>
      </c>
      <c r="B78" s="3" t="s">
        <v>61</v>
      </c>
      <c r="C78" s="3"/>
      <c r="D78" s="15"/>
      <c r="H78" s="11"/>
    </row>
    <row r="79" spans="1:8" x14ac:dyDescent="0.25">
      <c r="A79" s="3" t="s">
        <v>18</v>
      </c>
      <c r="B79" s="3" t="s">
        <v>62</v>
      </c>
      <c r="C79" s="3"/>
      <c r="D79" s="15"/>
      <c r="H79" s="11"/>
    </row>
    <row r="80" spans="1:8" x14ac:dyDescent="0.25">
      <c r="A80" s="3" t="s">
        <v>20</v>
      </c>
      <c r="B80" s="3" t="s">
        <v>14</v>
      </c>
      <c r="C80" s="3"/>
      <c r="D80" s="15"/>
      <c r="H80" s="11"/>
    </row>
    <row r="81" spans="1:8" x14ac:dyDescent="0.25">
      <c r="A81" s="3" t="s">
        <v>1</v>
      </c>
      <c r="B81" s="3" t="s">
        <v>63</v>
      </c>
      <c r="C81" s="3"/>
      <c r="D81" s="15"/>
      <c r="H81" s="11"/>
    </row>
    <row r="82" spans="1:8" x14ac:dyDescent="0.25">
      <c r="A82" s="3" t="s">
        <v>21</v>
      </c>
      <c r="B82" s="3" t="s">
        <v>13</v>
      </c>
      <c r="C82" s="3"/>
      <c r="D82" s="15"/>
      <c r="H82" s="11"/>
    </row>
    <row r="83" spans="1:8" x14ac:dyDescent="0.25">
      <c r="A83" s="3" t="s">
        <v>22</v>
      </c>
      <c r="B83" s="3" t="s">
        <v>64</v>
      </c>
      <c r="C83" s="3"/>
      <c r="D83" s="15"/>
      <c r="H83" s="11"/>
    </row>
    <row r="84" spans="1:8" x14ac:dyDescent="0.25">
      <c r="A84" s="3" t="s">
        <v>23</v>
      </c>
      <c r="B84" s="3" t="s">
        <v>24</v>
      </c>
      <c r="C84" s="3"/>
      <c r="D84" s="15"/>
      <c r="H84" s="11"/>
    </row>
    <row r="85" spans="1:8" x14ac:dyDescent="0.25">
      <c r="A85" s="3" t="s">
        <v>40</v>
      </c>
      <c r="B85" s="3" t="s">
        <v>5</v>
      </c>
      <c r="C85" s="3"/>
      <c r="D85" s="15"/>
      <c r="H85" s="11"/>
    </row>
    <row r="86" spans="1:8" x14ac:dyDescent="0.25">
      <c r="A86" s="3" t="s">
        <v>25</v>
      </c>
      <c r="B86" s="3" t="s">
        <v>5</v>
      </c>
      <c r="C86" s="3"/>
      <c r="D86" s="15"/>
      <c r="H86" s="11"/>
    </row>
    <row r="87" spans="1:8" x14ac:dyDescent="0.25">
      <c r="A87" s="3" t="s">
        <v>7</v>
      </c>
      <c r="B87" s="3" t="s">
        <v>42</v>
      </c>
      <c r="C87" s="3"/>
      <c r="D87" s="15"/>
      <c r="H87" s="11"/>
    </row>
    <row r="88" spans="1:8" x14ac:dyDescent="0.25">
      <c r="A88" s="3" t="s">
        <v>8</v>
      </c>
      <c r="B88" s="3" t="s">
        <v>65</v>
      </c>
      <c r="C88" s="3"/>
      <c r="D88" s="15"/>
      <c r="H88" s="11"/>
    </row>
    <row r="89" spans="1:8" x14ac:dyDescent="0.25">
      <c r="A89" s="3" t="s">
        <v>41</v>
      </c>
      <c r="B89" s="4" t="s">
        <v>27</v>
      </c>
      <c r="C89" s="3"/>
      <c r="D89" s="15"/>
      <c r="H89" s="11"/>
    </row>
    <row r="90" spans="1:8" x14ac:dyDescent="0.25">
      <c r="A90" s="3" t="s">
        <v>28</v>
      </c>
      <c r="B90" s="3" t="s">
        <v>29</v>
      </c>
      <c r="C90" s="3"/>
      <c r="D90" s="15"/>
      <c r="H90" s="11"/>
    </row>
    <row r="91" spans="1:8" x14ac:dyDescent="0.25">
      <c r="A91" s="3" t="s">
        <v>30</v>
      </c>
      <c r="B91" s="3" t="s">
        <v>31</v>
      </c>
      <c r="C91" s="3"/>
      <c r="D91" s="15"/>
      <c r="H91" s="11"/>
    </row>
    <row r="92" spans="1:8" x14ac:dyDescent="0.25">
      <c r="A92" s="3" t="s">
        <v>32</v>
      </c>
      <c r="B92" s="3" t="s">
        <v>44</v>
      </c>
      <c r="C92" s="3"/>
      <c r="D92" s="15"/>
      <c r="H92" s="11"/>
    </row>
    <row r="93" spans="1:8" ht="30" x14ac:dyDescent="0.25">
      <c r="A93" s="3" t="s">
        <v>0</v>
      </c>
      <c r="B93" s="5" t="s">
        <v>45</v>
      </c>
      <c r="C93" s="3"/>
      <c r="D93" s="15"/>
      <c r="H93" s="11"/>
    </row>
    <row r="94" spans="1:8" x14ac:dyDescent="0.25">
      <c r="A94" s="3" t="s">
        <v>34</v>
      </c>
      <c r="B94" s="3" t="s">
        <v>35</v>
      </c>
      <c r="C94" s="3"/>
      <c r="D94" s="15"/>
      <c r="H94" s="11"/>
    </row>
    <row r="95" spans="1:8" x14ac:dyDescent="0.25">
      <c r="A95" s="4" t="s">
        <v>66</v>
      </c>
      <c r="B95" s="4" t="s">
        <v>67</v>
      </c>
      <c r="C95" s="6"/>
      <c r="D95" s="16"/>
      <c r="H95" s="11"/>
    </row>
    <row r="96" spans="1:8" x14ac:dyDescent="0.25">
      <c r="H96" s="11"/>
    </row>
    <row r="97" spans="1:8" x14ac:dyDescent="0.25">
      <c r="H97" s="11"/>
    </row>
    <row r="98" spans="1:8" x14ac:dyDescent="0.25">
      <c r="H98" s="11"/>
    </row>
    <row r="99" spans="1:8" x14ac:dyDescent="0.25">
      <c r="A99" s="2" t="s">
        <v>69</v>
      </c>
      <c r="B99" s="3" t="s">
        <v>2</v>
      </c>
      <c r="C99" s="3" t="s">
        <v>3</v>
      </c>
      <c r="D99" s="17" t="s">
        <v>141</v>
      </c>
      <c r="E99" s="9" t="s">
        <v>136</v>
      </c>
      <c r="F99" s="9" t="s">
        <v>138</v>
      </c>
      <c r="G99" s="9" t="s">
        <v>137</v>
      </c>
      <c r="H99" s="18" t="s">
        <v>134</v>
      </c>
    </row>
    <row r="100" spans="1:8" x14ac:dyDescent="0.25">
      <c r="A100" s="3" t="s">
        <v>144</v>
      </c>
      <c r="B100" s="1">
        <v>1</v>
      </c>
      <c r="C100" s="3"/>
      <c r="D100" s="3"/>
      <c r="E100" s="10">
        <v>0</v>
      </c>
      <c r="F100" s="10">
        <f>E100*1.21</f>
        <v>0</v>
      </c>
      <c r="G100" s="13">
        <f>F100*B100</f>
        <v>0</v>
      </c>
      <c r="H100" s="17" t="s">
        <v>68</v>
      </c>
    </row>
    <row r="101" spans="1:8" x14ac:dyDescent="0.25">
      <c r="A101" s="24" t="s">
        <v>143</v>
      </c>
      <c r="B101" s="25">
        <v>0</v>
      </c>
      <c r="C101" s="3"/>
      <c r="D101" s="15"/>
      <c r="H101" s="11"/>
    </row>
    <row r="102" spans="1:8" x14ac:dyDescent="0.25">
      <c r="A102" s="3" t="s">
        <v>16</v>
      </c>
      <c r="B102" s="3" t="s">
        <v>70</v>
      </c>
      <c r="C102" s="3"/>
      <c r="D102" s="15"/>
      <c r="H102" s="11"/>
    </row>
    <row r="103" spans="1:8" x14ac:dyDescent="0.25">
      <c r="A103" s="3" t="s">
        <v>18</v>
      </c>
      <c r="B103" s="3" t="s">
        <v>71</v>
      </c>
      <c r="C103" s="3"/>
      <c r="D103" s="15"/>
      <c r="H103" s="11"/>
    </row>
    <row r="104" spans="1:8" x14ac:dyDescent="0.25">
      <c r="A104" s="3" t="s">
        <v>20</v>
      </c>
      <c r="B104" s="3" t="s">
        <v>72</v>
      </c>
      <c r="C104" s="3"/>
      <c r="D104" s="15"/>
      <c r="H104" s="11"/>
    </row>
    <row r="105" spans="1:8" x14ac:dyDescent="0.25">
      <c r="A105" s="3" t="s">
        <v>1</v>
      </c>
      <c r="B105" s="3" t="s">
        <v>73</v>
      </c>
      <c r="C105" s="3"/>
      <c r="D105" s="15"/>
      <c r="H105" s="11"/>
    </row>
    <row r="106" spans="1:8" x14ac:dyDescent="0.25">
      <c r="A106" s="3" t="s">
        <v>21</v>
      </c>
      <c r="B106" s="3" t="s">
        <v>74</v>
      </c>
      <c r="C106" s="3"/>
      <c r="D106" s="15"/>
      <c r="H106" s="11"/>
    </row>
    <row r="107" spans="1:8" x14ac:dyDescent="0.25">
      <c r="A107" s="3" t="s">
        <v>22</v>
      </c>
      <c r="B107" s="3" t="s">
        <v>75</v>
      </c>
      <c r="C107" s="3"/>
      <c r="D107" s="15"/>
      <c r="H107" s="11"/>
    </row>
    <row r="108" spans="1:8" x14ac:dyDescent="0.25">
      <c r="A108" s="3" t="s">
        <v>23</v>
      </c>
      <c r="B108" s="3" t="s">
        <v>49</v>
      </c>
      <c r="C108" s="3"/>
      <c r="D108" s="15"/>
      <c r="H108" s="11"/>
    </row>
    <row r="109" spans="1:8" x14ac:dyDescent="0.25">
      <c r="A109" s="3" t="s">
        <v>40</v>
      </c>
      <c r="B109" s="3" t="s">
        <v>76</v>
      </c>
      <c r="C109" s="3"/>
      <c r="D109" s="15"/>
      <c r="H109" s="11"/>
    </row>
    <row r="110" spans="1:8" x14ac:dyDescent="0.25">
      <c r="A110" s="3" t="s">
        <v>25</v>
      </c>
      <c r="B110" s="3" t="s">
        <v>77</v>
      </c>
      <c r="C110" s="3"/>
      <c r="D110" s="15"/>
      <c r="H110" s="11"/>
    </row>
    <row r="111" spans="1:8" x14ac:dyDescent="0.25">
      <c r="A111" s="3" t="s">
        <v>7</v>
      </c>
      <c r="B111" s="3" t="s">
        <v>26</v>
      </c>
      <c r="C111" s="3"/>
      <c r="D111" s="15"/>
      <c r="H111" s="11"/>
    </row>
    <row r="112" spans="1:8" x14ac:dyDescent="0.25">
      <c r="A112" s="3" t="s">
        <v>8</v>
      </c>
      <c r="B112" s="3" t="s">
        <v>78</v>
      </c>
      <c r="C112" s="3"/>
      <c r="D112" s="15"/>
      <c r="H112" s="11"/>
    </row>
    <row r="113" spans="1:8" x14ac:dyDescent="0.25">
      <c r="A113" s="3" t="s">
        <v>41</v>
      </c>
      <c r="B113" s="4" t="s">
        <v>79</v>
      </c>
      <c r="C113" s="3"/>
      <c r="D113" s="15"/>
      <c r="H113" s="11"/>
    </row>
    <row r="114" spans="1:8" x14ac:dyDescent="0.25">
      <c r="A114" s="3" t="s">
        <v>28</v>
      </c>
      <c r="B114" s="3" t="s">
        <v>51</v>
      </c>
      <c r="C114" s="3"/>
      <c r="D114" s="15"/>
      <c r="H114" s="11"/>
    </row>
    <row r="115" spans="1:8" x14ac:dyDescent="0.25">
      <c r="A115" s="3" t="s">
        <v>30</v>
      </c>
      <c r="B115" s="3" t="s">
        <v>31</v>
      </c>
      <c r="C115" s="3"/>
      <c r="D115" s="15"/>
      <c r="H115" s="11"/>
    </row>
    <row r="116" spans="1:8" x14ac:dyDescent="0.25">
      <c r="A116" s="3" t="s">
        <v>32</v>
      </c>
      <c r="B116" s="3" t="s">
        <v>80</v>
      </c>
      <c r="C116" s="3"/>
      <c r="D116" s="15"/>
      <c r="H116" s="11"/>
    </row>
    <row r="117" spans="1:8" ht="30" x14ac:dyDescent="0.25">
      <c r="A117" s="3" t="s">
        <v>0</v>
      </c>
      <c r="B117" s="5" t="s">
        <v>81</v>
      </c>
      <c r="C117" s="3"/>
      <c r="D117" s="15"/>
      <c r="H117" s="11"/>
    </row>
    <row r="118" spans="1:8" x14ac:dyDescent="0.25">
      <c r="A118" s="3" t="s">
        <v>34</v>
      </c>
      <c r="B118" s="3" t="s">
        <v>82</v>
      </c>
      <c r="C118" s="3"/>
      <c r="D118" s="15"/>
      <c r="H118" s="11"/>
    </row>
    <row r="119" spans="1:8" x14ac:dyDescent="0.25">
      <c r="A119" s="4" t="s">
        <v>66</v>
      </c>
      <c r="B119" s="4" t="s">
        <v>83</v>
      </c>
      <c r="C119" s="6"/>
      <c r="D119" s="16"/>
      <c r="H119" s="11"/>
    </row>
    <row r="120" spans="1:8" x14ac:dyDescent="0.25">
      <c r="H120" s="11"/>
    </row>
    <row r="121" spans="1:8" x14ac:dyDescent="0.25">
      <c r="H121" s="11"/>
    </row>
    <row r="122" spans="1:8" x14ac:dyDescent="0.25">
      <c r="H122" s="11"/>
    </row>
    <row r="123" spans="1:8" x14ac:dyDescent="0.25">
      <c r="A123" s="2" t="s">
        <v>85</v>
      </c>
      <c r="B123" s="3" t="s">
        <v>2</v>
      </c>
      <c r="C123" s="3" t="s">
        <v>3</v>
      </c>
      <c r="D123" s="17" t="s">
        <v>141</v>
      </c>
      <c r="E123" s="9" t="s">
        <v>136</v>
      </c>
      <c r="F123" s="9" t="s">
        <v>138</v>
      </c>
      <c r="G123" s="9" t="s">
        <v>137</v>
      </c>
      <c r="H123" s="18" t="s">
        <v>134</v>
      </c>
    </row>
    <row r="124" spans="1:8" x14ac:dyDescent="0.25">
      <c r="A124" s="3" t="s">
        <v>144</v>
      </c>
      <c r="B124" s="23">
        <v>6</v>
      </c>
      <c r="C124" s="3"/>
      <c r="D124" s="3"/>
      <c r="E124" s="10">
        <v>0</v>
      </c>
      <c r="F124" s="10">
        <f>E124*1.21</f>
        <v>0</v>
      </c>
      <c r="G124" s="13">
        <f>F124*B124</f>
        <v>0</v>
      </c>
      <c r="H124" s="17" t="s">
        <v>84</v>
      </c>
    </row>
    <row r="125" spans="1:8" x14ac:dyDescent="0.25">
      <c r="A125" s="24" t="s">
        <v>143</v>
      </c>
      <c r="B125" s="25">
        <v>3</v>
      </c>
      <c r="C125" s="3"/>
      <c r="D125" s="15"/>
      <c r="H125" s="11"/>
    </row>
    <row r="126" spans="1:8" x14ac:dyDescent="0.25">
      <c r="A126" s="3" t="s">
        <v>16</v>
      </c>
      <c r="B126" s="3" t="s">
        <v>86</v>
      </c>
      <c r="C126" s="3"/>
      <c r="D126" s="15"/>
      <c r="H126" s="11"/>
    </row>
    <row r="127" spans="1:8" x14ac:dyDescent="0.25">
      <c r="A127" s="3" t="s">
        <v>18</v>
      </c>
      <c r="B127" s="3" t="s">
        <v>87</v>
      </c>
      <c r="C127" s="3"/>
      <c r="D127" s="15"/>
      <c r="H127" s="11"/>
    </row>
    <row r="128" spans="1:8" x14ac:dyDescent="0.25">
      <c r="A128" s="3" t="s">
        <v>20</v>
      </c>
      <c r="B128" s="3" t="s">
        <v>14</v>
      </c>
      <c r="C128" s="3"/>
      <c r="D128" s="15"/>
      <c r="H128" s="11"/>
    </row>
    <row r="129" spans="1:8" x14ac:dyDescent="0.25">
      <c r="A129" s="3" t="s">
        <v>1</v>
      </c>
      <c r="B129" s="3" t="s">
        <v>63</v>
      </c>
      <c r="C129" s="3"/>
      <c r="D129" s="15"/>
      <c r="H129" s="11"/>
    </row>
    <row r="130" spans="1:8" x14ac:dyDescent="0.25">
      <c r="A130" s="3" t="s">
        <v>21</v>
      </c>
      <c r="B130" s="3" t="s">
        <v>74</v>
      </c>
      <c r="C130" s="3"/>
      <c r="D130" s="15"/>
      <c r="H130" s="11"/>
    </row>
    <row r="131" spans="1:8" x14ac:dyDescent="0.25">
      <c r="A131" s="3" t="s">
        <v>22</v>
      </c>
      <c r="B131" s="3" t="s">
        <v>88</v>
      </c>
      <c r="C131" s="3"/>
      <c r="D131" s="15"/>
      <c r="H131" s="11"/>
    </row>
    <row r="132" spans="1:8" x14ac:dyDescent="0.25">
      <c r="A132" s="3" t="s">
        <v>23</v>
      </c>
      <c r="B132" s="3" t="s">
        <v>24</v>
      </c>
      <c r="C132" s="3"/>
      <c r="D132" s="15"/>
      <c r="H132" s="11"/>
    </row>
    <row r="133" spans="1:8" x14ac:dyDescent="0.25">
      <c r="A133" s="3" t="s">
        <v>40</v>
      </c>
      <c r="B133" s="3" t="s">
        <v>90</v>
      </c>
      <c r="C133" s="3"/>
      <c r="D133" s="15"/>
      <c r="H133" s="11"/>
    </row>
    <row r="134" spans="1:8" x14ac:dyDescent="0.25">
      <c r="A134" s="3" t="s">
        <v>25</v>
      </c>
      <c r="B134" s="3" t="s">
        <v>90</v>
      </c>
      <c r="C134" s="3"/>
      <c r="D134" s="15"/>
      <c r="H134" s="11"/>
    </row>
    <row r="135" spans="1:8" x14ac:dyDescent="0.25">
      <c r="A135" s="3" t="s">
        <v>7</v>
      </c>
      <c r="B135" s="3" t="s">
        <v>42</v>
      </c>
      <c r="C135" s="3"/>
      <c r="D135" s="15"/>
      <c r="H135" s="11"/>
    </row>
    <row r="136" spans="1:8" x14ac:dyDescent="0.25">
      <c r="A136" s="3" t="s">
        <v>8</v>
      </c>
      <c r="B136" s="3" t="s">
        <v>43</v>
      </c>
      <c r="C136" s="3"/>
      <c r="D136" s="15"/>
      <c r="H136" s="11"/>
    </row>
    <row r="137" spans="1:8" x14ac:dyDescent="0.25">
      <c r="A137" s="3" t="s">
        <v>41</v>
      </c>
      <c r="B137" s="4" t="s">
        <v>27</v>
      </c>
      <c r="C137" s="3"/>
      <c r="D137" s="15"/>
      <c r="H137" s="11"/>
    </row>
    <row r="138" spans="1:8" x14ac:dyDescent="0.25">
      <c r="A138" s="3" t="s">
        <v>28</v>
      </c>
      <c r="B138" s="3" t="s">
        <v>29</v>
      </c>
      <c r="C138" s="3"/>
      <c r="D138" s="15"/>
      <c r="H138" s="11"/>
    </row>
    <row r="139" spans="1:8" x14ac:dyDescent="0.25">
      <c r="A139" s="3" t="s">
        <v>30</v>
      </c>
      <c r="B139" s="3" t="s">
        <v>91</v>
      </c>
      <c r="C139" s="3"/>
      <c r="D139" s="15"/>
      <c r="H139" s="11"/>
    </row>
    <row r="140" spans="1:8" x14ac:dyDescent="0.25">
      <c r="A140" s="3" t="s">
        <v>32</v>
      </c>
      <c r="B140" s="3" t="s">
        <v>92</v>
      </c>
      <c r="C140" s="3"/>
      <c r="D140" s="15"/>
      <c r="H140" s="11"/>
    </row>
    <row r="141" spans="1:8" ht="30" x14ac:dyDescent="0.25">
      <c r="A141" s="3" t="s">
        <v>0</v>
      </c>
      <c r="B141" s="5" t="s">
        <v>93</v>
      </c>
      <c r="C141" s="3"/>
      <c r="D141" s="15"/>
      <c r="H141" s="11"/>
    </row>
    <row r="142" spans="1:8" x14ac:dyDescent="0.25">
      <c r="A142" s="4" t="s">
        <v>66</v>
      </c>
      <c r="B142" s="4" t="s">
        <v>89</v>
      </c>
      <c r="C142" s="6"/>
      <c r="D142" s="16"/>
      <c r="H142" s="11"/>
    </row>
    <row r="143" spans="1:8" x14ac:dyDescent="0.25">
      <c r="A143" s="7"/>
      <c r="B143" s="7"/>
      <c r="H143" s="11"/>
    </row>
    <row r="144" spans="1:8" x14ac:dyDescent="0.25">
      <c r="H144" s="11"/>
    </row>
    <row r="145" spans="1:8" x14ac:dyDescent="0.25">
      <c r="H145" s="11"/>
    </row>
    <row r="146" spans="1:8" x14ac:dyDescent="0.25">
      <c r="A146" s="2" t="s">
        <v>95</v>
      </c>
      <c r="B146" s="3" t="s">
        <v>2</v>
      </c>
      <c r="C146" s="3" t="s">
        <v>3</v>
      </c>
      <c r="D146" s="17" t="s">
        <v>141</v>
      </c>
      <c r="E146" s="9" t="s">
        <v>136</v>
      </c>
      <c r="F146" s="9" t="s">
        <v>138</v>
      </c>
      <c r="G146" s="9" t="s">
        <v>137</v>
      </c>
      <c r="H146" s="18" t="s">
        <v>134</v>
      </c>
    </row>
    <row r="147" spans="1:8" x14ac:dyDescent="0.25">
      <c r="A147" s="3" t="s">
        <v>144</v>
      </c>
      <c r="B147" s="1">
        <v>1</v>
      </c>
      <c r="C147" s="3"/>
      <c r="D147" s="3"/>
      <c r="E147" s="10">
        <v>0</v>
      </c>
      <c r="F147" s="10">
        <f>E147*1.21</f>
        <v>0</v>
      </c>
      <c r="G147" s="13">
        <f>F147*B147</f>
        <v>0</v>
      </c>
      <c r="H147" s="17" t="s">
        <v>94</v>
      </c>
    </row>
    <row r="148" spans="1:8" x14ac:dyDescent="0.25">
      <c r="A148" s="24" t="s">
        <v>143</v>
      </c>
      <c r="B148" s="25">
        <v>0</v>
      </c>
      <c r="C148" s="3"/>
      <c r="D148" s="15"/>
      <c r="H148" s="11"/>
    </row>
    <row r="149" spans="1:8" x14ac:dyDescent="0.25">
      <c r="A149" s="3" t="s">
        <v>16</v>
      </c>
      <c r="B149" s="3" t="s">
        <v>38</v>
      </c>
      <c r="C149" s="3"/>
      <c r="D149" s="15"/>
      <c r="H149" s="11"/>
    </row>
    <row r="150" spans="1:8" x14ac:dyDescent="0.25">
      <c r="A150" s="3" t="s">
        <v>18</v>
      </c>
      <c r="B150" s="3" t="s">
        <v>62</v>
      </c>
      <c r="C150" s="3"/>
      <c r="D150" s="15"/>
      <c r="H150" s="11"/>
    </row>
    <row r="151" spans="1:8" x14ac:dyDescent="0.25">
      <c r="A151" s="3" t="s">
        <v>20</v>
      </c>
      <c r="B151" s="3" t="s">
        <v>14</v>
      </c>
      <c r="C151" s="3"/>
      <c r="D151" s="15"/>
      <c r="H151" s="11"/>
    </row>
    <row r="152" spans="1:8" x14ac:dyDescent="0.25">
      <c r="A152" s="3" t="s">
        <v>1</v>
      </c>
      <c r="B152" s="3" t="s">
        <v>63</v>
      </c>
      <c r="C152" s="3"/>
      <c r="D152" s="15"/>
      <c r="H152" s="11"/>
    </row>
    <row r="153" spans="1:8" x14ac:dyDescent="0.25">
      <c r="A153" s="3" t="s">
        <v>21</v>
      </c>
      <c r="B153" s="3" t="s">
        <v>74</v>
      </c>
      <c r="C153" s="3"/>
      <c r="D153" s="15"/>
      <c r="H153" s="11"/>
    </row>
    <row r="154" spans="1:8" x14ac:dyDescent="0.25">
      <c r="A154" s="3" t="s">
        <v>22</v>
      </c>
      <c r="B154" s="3" t="s">
        <v>96</v>
      </c>
      <c r="C154" s="3"/>
      <c r="D154" s="15"/>
      <c r="H154" s="11"/>
    </row>
    <row r="155" spans="1:8" x14ac:dyDescent="0.25">
      <c r="A155" s="3" t="s">
        <v>23</v>
      </c>
      <c r="B155" s="3" t="s">
        <v>24</v>
      </c>
      <c r="C155" s="3"/>
      <c r="D155" s="15"/>
      <c r="H155" s="11"/>
    </row>
    <row r="156" spans="1:8" x14ac:dyDescent="0.25">
      <c r="A156" s="3" t="s">
        <v>40</v>
      </c>
      <c r="B156" s="3" t="s">
        <v>90</v>
      </c>
      <c r="C156" s="3"/>
      <c r="D156" s="15"/>
      <c r="H156" s="11"/>
    </row>
    <row r="157" spans="1:8" x14ac:dyDescent="0.25">
      <c r="A157" s="3" t="s">
        <v>25</v>
      </c>
      <c r="B157" s="3" t="s">
        <v>90</v>
      </c>
      <c r="C157" s="3"/>
      <c r="D157" s="15"/>
      <c r="H157" s="11"/>
    </row>
    <row r="158" spans="1:8" x14ac:dyDescent="0.25">
      <c r="A158" s="3" t="s">
        <v>7</v>
      </c>
      <c r="B158" s="3" t="s">
        <v>97</v>
      </c>
      <c r="C158" s="3"/>
      <c r="D158" s="15"/>
      <c r="H158" s="11"/>
    </row>
    <row r="159" spans="1:8" x14ac:dyDescent="0.25">
      <c r="A159" s="3" t="s">
        <v>8</v>
      </c>
      <c r="B159" s="3" t="s">
        <v>43</v>
      </c>
      <c r="C159" s="3"/>
      <c r="D159" s="15"/>
      <c r="H159" s="11"/>
    </row>
    <row r="160" spans="1:8" x14ac:dyDescent="0.25">
      <c r="A160" s="3" t="s">
        <v>41</v>
      </c>
      <c r="B160" s="4" t="s">
        <v>98</v>
      </c>
      <c r="C160" s="3"/>
      <c r="D160" s="15"/>
      <c r="H160" s="11"/>
    </row>
    <row r="161" spans="1:8" x14ac:dyDescent="0.25">
      <c r="A161" s="3" t="s">
        <v>28</v>
      </c>
      <c r="B161" s="3" t="s">
        <v>99</v>
      </c>
      <c r="C161" s="3"/>
      <c r="D161" s="15"/>
      <c r="H161" s="11"/>
    </row>
    <row r="162" spans="1:8" x14ac:dyDescent="0.25">
      <c r="A162" s="3" t="s">
        <v>30</v>
      </c>
      <c r="B162" s="3" t="s">
        <v>31</v>
      </c>
      <c r="C162" s="3"/>
      <c r="D162" s="15"/>
      <c r="H162" s="11"/>
    </row>
    <row r="163" spans="1:8" x14ac:dyDescent="0.25">
      <c r="A163" s="3" t="s">
        <v>32</v>
      </c>
      <c r="B163" s="3" t="s">
        <v>80</v>
      </c>
      <c r="C163" s="3"/>
      <c r="D163" s="15"/>
      <c r="H163" s="11"/>
    </row>
    <row r="164" spans="1:8" ht="30" x14ac:dyDescent="0.25">
      <c r="A164" s="3" t="s">
        <v>0</v>
      </c>
      <c r="B164" s="5" t="s">
        <v>81</v>
      </c>
      <c r="C164" s="3"/>
      <c r="D164" s="15"/>
      <c r="H164" s="11"/>
    </row>
    <row r="165" spans="1:8" x14ac:dyDescent="0.25">
      <c r="A165" s="4" t="s">
        <v>66</v>
      </c>
      <c r="B165" s="4" t="s">
        <v>89</v>
      </c>
      <c r="C165" s="6"/>
      <c r="D165" s="16"/>
      <c r="H165" s="11"/>
    </row>
    <row r="166" spans="1:8" x14ac:dyDescent="0.25">
      <c r="A166" s="4" t="s">
        <v>34</v>
      </c>
      <c r="B166" s="4" t="s">
        <v>82</v>
      </c>
      <c r="C166" s="6"/>
      <c r="D166" s="16"/>
      <c r="H166" s="11"/>
    </row>
    <row r="167" spans="1:8" x14ac:dyDescent="0.25">
      <c r="H167" s="11"/>
    </row>
    <row r="168" spans="1:8" x14ac:dyDescent="0.25">
      <c r="H168" s="11"/>
    </row>
    <row r="169" spans="1:8" x14ac:dyDescent="0.25">
      <c r="H169" s="11"/>
    </row>
    <row r="170" spans="1:8" x14ac:dyDescent="0.25">
      <c r="A170" s="2" t="s">
        <v>101</v>
      </c>
      <c r="B170" s="3" t="s">
        <v>2</v>
      </c>
      <c r="C170" s="3" t="s">
        <v>3</v>
      </c>
      <c r="D170" s="17" t="s">
        <v>141</v>
      </c>
      <c r="E170" s="9" t="s">
        <v>136</v>
      </c>
      <c r="F170" s="9" t="s">
        <v>138</v>
      </c>
      <c r="G170" s="9" t="s">
        <v>137</v>
      </c>
      <c r="H170" s="18" t="s">
        <v>134</v>
      </c>
    </row>
    <row r="171" spans="1:8" x14ac:dyDescent="0.25">
      <c r="A171" s="3" t="s">
        <v>144</v>
      </c>
      <c r="B171" s="1">
        <v>4</v>
      </c>
      <c r="C171" s="3"/>
      <c r="D171" s="3"/>
      <c r="E171" s="10">
        <v>0</v>
      </c>
      <c r="F171" s="10">
        <f>E171*1.21</f>
        <v>0</v>
      </c>
      <c r="G171" s="13">
        <f>F171*B171</f>
        <v>0</v>
      </c>
      <c r="H171" s="17" t="s">
        <v>100</v>
      </c>
    </row>
    <row r="172" spans="1:8" x14ac:dyDescent="0.25">
      <c r="A172" s="24" t="s">
        <v>143</v>
      </c>
      <c r="B172" s="25">
        <v>0</v>
      </c>
      <c r="C172" s="3"/>
      <c r="D172" s="15"/>
      <c r="H172" s="11"/>
    </row>
    <row r="173" spans="1:8" x14ac:dyDescent="0.25">
      <c r="A173" s="3" t="s">
        <v>16</v>
      </c>
      <c r="B173" s="3" t="s">
        <v>102</v>
      </c>
      <c r="C173" s="3"/>
      <c r="D173" s="15"/>
      <c r="H173" s="11"/>
    </row>
    <row r="174" spans="1:8" x14ac:dyDescent="0.25">
      <c r="A174" s="3" t="s">
        <v>18</v>
      </c>
      <c r="B174" s="3" t="s">
        <v>103</v>
      </c>
      <c r="C174" s="3"/>
      <c r="D174" s="15"/>
      <c r="H174" s="11"/>
    </row>
    <row r="175" spans="1:8" x14ac:dyDescent="0.25">
      <c r="A175" s="3" t="s">
        <v>20</v>
      </c>
      <c r="B175" s="3" t="s">
        <v>14</v>
      </c>
      <c r="C175" s="3"/>
      <c r="D175" s="15"/>
      <c r="H175" s="11"/>
    </row>
    <row r="176" spans="1:8" x14ac:dyDescent="0.25">
      <c r="A176" s="3" t="s">
        <v>1</v>
      </c>
      <c r="B176" s="3" t="s">
        <v>104</v>
      </c>
      <c r="C176" s="3"/>
      <c r="D176" s="15"/>
      <c r="H176" s="11"/>
    </row>
    <row r="177" spans="1:8" x14ac:dyDescent="0.25">
      <c r="A177" s="3" t="s">
        <v>21</v>
      </c>
      <c r="B177" s="3" t="s">
        <v>74</v>
      </c>
      <c r="C177" s="3"/>
      <c r="D177" s="15"/>
      <c r="H177" s="11"/>
    </row>
    <row r="178" spans="1:8" x14ac:dyDescent="0.25">
      <c r="A178" s="3" t="s">
        <v>22</v>
      </c>
      <c r="B178" s="3" t="s">
        <v>105</v>
      </c>
      <c r="C178" s="3"/>
      <c r="D178" s="15"/>
      <c r="H178" s="11"/>
    </row>
    <row r="179" spans="1:8" x14ac:dyDescent="0.25">
      <c r="A179" s="3" t="s">
        <v>23</v>
      </c>
      <c r="B179" s="3" t="s">
        <v>24</v>
      </c>
      <c r="C179" s="3"/>
      <c r="D179" s="15"/>
      <c r="H179" s="11"/>
    </row>
    <row r="180" spans="1:8" x14ac:dyDescent="0.25">
      <c r="A180" s="3" t="s">
        <v>40</v>
      </c>
      <c r="B180" s="3" t="s">
        <v>106</v>
      </c>
      <c r="C180" s="3"/>
      <c r="D180" s="15"/>
      <c r="H180" s="11"/>
    </row>
    <row r="181" spans="1:8" x14ac:dyDescent="0.25">
      <c r="A181" s="3" t="s">
        <v>25</v>
      </c>
      <c r="B181" s="3" t="s">
        <v>107</v>
      </c>
      <c r="C181" s="3"/>
      <c r="D181" s="15"/>
      <c r="H181" s="11"/>
    </row>
    <row r="182" spans="1:8" x14ac:dyDescent="0.25">
      <c r="A182" s="3" t="s">
        <v>7</v>
      </c>
      <c r="B182" s="3" t="s">
        <v>108</v>
      </c>
      <c r="C182" s="3"/>
      <c r="D182" s="15"/>
      <c r="H182" s="11"/>
    </row>
    <row r="183" spans="1:8" x14ac:dyDescent="0.25">
      <c r="A183" s="3" t="s">
        <v>8</v>
      </c>
      <c r="B183" s="3" t="s">
        <v>43</v>
      </c>
      <c r="C183" s="3"/>
      <c r="D183" s="15"/>
      <c r="H183" s="11"/>
    </row>
    <row r="184" spans="1:8" x14ac:dyDescent="0.25">
      <c r="A184" s="3" t="s">
        <v>41</v>
      </c>
      <c r="B184" s="4" t="s">
        <v>27</v>
      </c>
      <c r="C184" s="3"/>
      <c r="D184" s="15"/>
      <c r="H184" s="11"/>
    </row>
    <row r="185" spans="1:8" x14ac:dyDescent="0.25">
      <c r="A185" s="3" t="s">
        <v>28</v>
      </c>
      <c r="B185" s="3" t="s">
        <v>99</v>
      </c>
      <c r="C185" s="3"/>
      <c r="D185" s="15"/>
      <c r="H185" s="11"/>
    </row>
    <row r="186" spans="1:8" x14ac:dyDescent="0.25">
      <c r="A186" s="3" t="s">
        <v>30</v>
      </c>
      <c r="B186" s="3" t="s">
        <v>31</v>
      </c>
      <c r="C186" s="3"/>
      <c r="D186" s="15"/>
      <c r="H186" s="11"/>
    </row>
    <row r="187" spans="1:8" x14ac:dyDescent="0.25">
      <c r="A187" s="3" t="s">
        <v>32</v>
      </c>
      <c r="B187" s="3" t="s">
        <v>109</v>
      </c>
      <c r="C187" s="3"/>
      <c r="D187" s="15"/>
      <c r="H187" s="11"/>
    </row>
    <row r="188" spans="1:8" ht="30" x14ac:dyDescent="0.25">
      <c r="A188" s="3" t="s">
        <v>0</v>
      </c>
      <c r="B188" s="5" t="s">
        <v>110</v>
      </c>
      <c r="C188" s="3"/>
      <c r="D188" s="15"/>
      <c r="H188" s="11"/>
    </row>
    <row r="189" spans="1:8" x14ac:dyDescent="0.25">
      <c r="A189" s="4" t="s">
        <v>66</v>
      </c>
      <c r="B189" s="4" t="s">
        <v>111</v>
      </c>
      <c r="C189" s="6"/>
      <c r="D189" s="16"/>
      <c r="H189" s="11"/>
    </row>
    <row r="190" spans="1:8" x14ac:dyDescent="0.25">
      <c r="A190" s="4" t="s">
        <v>34</v>
      </c>
      <c r="B190" s="4" t="s">
        <v>82</v>
      </c>
      <c r="C190" s="6"/>
      <c r="D190" s="16"/>
      <c r="H190" s="11"/>
    </row>
    <row r="191" spans="1:8" x14ac:dyDescent="0.25">
      <c r="H191" s="11"/>
    </row>
    <row r="192" spans="1:8" x14ac:dyDescent="0.25">
      <c r="H192" s="11"/>
    </row>
    <row r="193" spans="1:8" x14ac:dyDescent="0.25">
      <c r="H193" s="11"/>
    </row>
    <row r="194" spans="1:8" x14ac:dyDescent="0.25">
      <c r="A194" s="2" t="s">
        <v>113</v>
      </c>
      <c r="B194" s="3" t="s">
        <v>2</v>
      </c>
      <c r="C194" s="3" t="s">
        <v>3</v>
      </c>
      <c r="D194" s="17" t="s">
        <v>141</v>
      </c>
      <c r="E194" s="9" t="s">
        <v>136</v>
      </c>
      <c r="F194" s="9" t="s">
        <v>138</v>
      </c>
      <c r="G194" s="9" t="s">
        <v>137</v>
      </c>
      <c r="H194" s="18" t="s">
        <v>134</v>
      </c>
    </row>
    <row r="195" spans="1:8" x14ac:dyDescent="0.25">
      <c r="A195" s="3" t="s">
        <v>144</v>
      </c>
      <c r="B195" s="23">
        <v>4</v>
      </c>
      <c r="C195" s="3"/>
      <c r="D195" s="3"/>
      <c r="E195" s="10">
        <v>0</v>
      </c>
      <c r="F195" s="10">
        <f>E195*1.21</f>
        <v>0</v>
      </c>
      <c r="G195" s="13">
        <f>F195*B195</f>
        <v>0</v>
      </c>
      <c r="H195" s="17" t="s">
        <v>112</v>
      </c>
    </row>
    <row r="196" spans="1:8" x14ac:dyDescent="0.25">
      <c r="A196" s="24" t="s">
        <v>143</v>
      </c>
      <c r="B196" s="25">
        <v>1</v>
      </c>
      <c r="C196" s="3"/>
      <c r="D196" s="15"/>
      <c r="H196" s="11"/>
    </row>
    <row r="197" spans="1:8" x14ac:dyDescent="0.25">
      <c r="A197" s="3" t="s">
        <v>16</v>
      </c>
      <c r="B197" s="3" t="s">
        <v>86</v>
      </c>
      <c r="C197" s="3"/>
      <c r="D197" s="15"/>
      <c r="H197" s="11"/>
    </row>
    <row r="198" spans="1:8" x14ac:dyDescent="0.25">
      <c r="A198" s="3" t="s">
        <v>18</v>
      </c>
      <c r="B198" s="3" t="s">
        <v>114</v>
      </c>
      <c r="C198" s="3"/>
      <c r="D198" s="15"/>
      <c r="H198" s="11"/>
    </row>
    <row r="199" spans="1:8" x14ac:dyDescent="0.25">
      <c r="A199" s="3" t="s">
        <v>20</v>
      </c>
      <c r="B199" s="3" t="s">
        <v>14</v>
      </c>
      <c r="C199" s="3"/>
      <c r="D199" s="15"/>
      <c r="H199" s="11"/>
    </row>
    <row r="200" spans="1:8" x14ac:dyDescent="0.25">
      <c r="A200" s="3" t="s">
        <v>1</v>
      </c>
      <c r="B200" s="3" t="s">
        <v>104</v>
      </c>
      <c r="C200" s="3"/>
      <c r="D200" s="15"/>
      <c r="H200" s="11"/>
    </row>
    <row r="201" spans="1:8" x14ac:dyDescent="0.25">
      <c r="A201" s="3" t="s">
        <v>21</v>
      </c>
      <c r="B201" s="3" t="s">
        <v>74</v>
      </c>
      <c r="C201" s="3"/>
      <c r="D201" s="15"/>
      <c r="H201" s="11"/>
    </row>
    <row r="202" spans="1:8" x14ac:dyDescent="0.25">
      <c r="A202" s="3" t="s">
        <v>22</v>
      </c>
      <c r="B202" s="3" t="s">
        <v>48</v>
      </c>
      <c r="C202" s="3"/>
      <c r="D202" s="15"/>
      <c r="H202" s="11"/>
    </row>
    <row r="203" spans="1:8" x14ac:dyDescent="0.25">
      <c r="A203" s="3" t="s">
        <v>23</v>
      </c>
      <c r="B203" s="3" t="s">
        <v>24</v>
      </c>
      <c r="C203" s="3"/>
      <c r="D203" s="15"/>
      <c r="H203" s="11"/>
    </row>
    <row r="204" spans="1:8" x14ac:dyDescent="0.25">
      <c r="A204" s="3" t="s">
        <v>40</v>
      </c>
      <c r="B204" s="3" t="s">
        <v>90</v>
      </c>
      <c r="C204" s="3"/>
      <c r="D204" s="15"/>
      <c r="H204" s="11"/>
    </row>
    <row r="205" spans="1:8" x14ac:dyDescent="0.25">
      <c r="A205" s="3" t="s">
        <v>25</v>
      </c>
      <c r="B205" s="3" t="s">
        <v>90</v>
      </c>
      <c r="C205" s="3"/>
      <c r="D205" s="15"/>
      <c r="H205" s="11"/>
    </row>
    <row r="206" spans="1:8" x14ac:dyDescent="0.25">
      <c r="A206" s="3" t="s">
        <v>7</v>
      </c>
      <c r="B206" s="3" t="s">
        <v>115</v>
      </c>
      <c r="C206" s="3"/>
      <c r="D206" s="15"/>
      <c r="H206" s="11"/>
    </row>
    <row r="207" spans="1:8" x14ac:dyDescent="0.25">
      <c r="A207" s="3" t="s">
        <v>8</v>
      </c>
      <c r="B207" s="3" t="s">
        <v>43</v>
      </c>
      <c r="C207" s="3"/>
      <c r="D207" s="15"/>
      <c r="H207" s="11"/>
    </row>
    <row r="208" spans="1:8" x14ac:dyDescent="0.25">
      <c r="A208" s="3" t="s">
        <v>41</v>
      </c>
      <c r="B208" s="4" t="s">
        <v>98</v>
      </c>
      <c r="C208" s="3"/>
      <c r="D208" s="15"/>
      <c r="H208" s="11"/>
    </row>
    <row r="209" spans="1:8" x14ac:dyDescent="0.25">
      <c r="A209" s="3" t="s">
        <v>28</v>
      </c>
      <c r="B209" s="3" t="s">
        <v>99</v>
      </c>
      <c r="C209" s="3"/>
      <c r="D209" s="15"/>
      <c r="H209" s="11"/>
    </row>
    <row r="210" spans="1:8" x14ac:dyDescent="0.25">
      <c r="A210" s="3" t="s">
        <v>30</v>
      </c>
      <c r="B210" s="3" t="s">
        <v>31</v>
      </c>
      <c r="C210" s="3"/>
      <c r="D210" s="15"/>
      <c r="H210" s="11"/>
    </row>
    <row r="211" spans="1:8" x14ac:dyDescent="0.25">
      <c r="A211" s="3" t="s">
        <v>32</v>
      </c>
      <c r="B211" s="3" t="s">
        <v>80</v>
      </c>
      <c r="C211" s="3"/>
      <c r="D211" s="15"/>
      <c r="H211" s="11"/>
    </row>
    <row r="212" spans="1:8" ht="30" x14ac:dyDescent="0.25">
      <c r="A212" s="3" t="s">
        <v>0</v>
      </c>
      <c r="B212" s="5" t="s">
        <v>81</v>
      </c>
      <c r="C212" s="3"/>
      <c r="D212" s="15"/>
      <c r="H212" s="11"/>
    </row>
    <row r="213" spans="1:8" x14ac:dyDescent="0.25">
      <c r="A213" s="4" t="s">
        <v>66</v>
      </c>
      <c r="B213" s="4" t="s">
        <v>116</v>
      </c>
      <c r="C213" s="6"/>
      <c r="D213" s="16"/>
      <c r="H213" s="11"/>
    </row>
    <row r="214" spans="1:8" x14ac:dyDescent="0.25">
      <c r="A214" s="4" t="s">
        <v>34</v>
      </c>
      <c r="B214" s="4" t="s">
        <v>82</v>
      </c>
      <c r="C214" s="6"/>
      <c r="D214" s="16"/>
      <c r="H214" s="11"/>
    </row>
    <row r="215" spans="1:8" x14ac:dyDescent="0.25">
      <c r="H215" s="11"/>
    </row>
    <row r="216" spans="1:8" x14ac:dyDescent="0.25">
      <c r="H216" s="11"/>
    </row>
    <row r="217" spans="1:8" x14ac:dyDescent="0.25">
      <c r="H217" s="11"/>
    </row>
    <row r="218" spans="1:8" x14ac:dyDescent="0.25">
      <c r="A218" s="2" t="s">
        <v>118</v>
      </c>
      <c r="B218" s="3" t="s">
        <v>2</v>
      </c>
      <c r="C218" s="3" t="s">
        <v>3</v>
      </c>
      <c r="D218" s="17" t="s">
        <v>141</v>
      </c>
      <c r="E218" s="9" t="s">
        <v>136</v>
      </c>
      <c r="F218" s="9" t="s">
        <v>138</v>
      </c>
      <c r="G218" s="9" t="s">
        <v>137</v>
      </c>
      <c r="H218" s="18" t="s">
        <v>134</v>
      </c>
    </row>
    <row r="219" spans="1:8" x14ac:dyDescent="0.25">
      <c r="A219" s="3" t="s">
        <v>144</v>
      </c>
      <c r="B219" s="1">
        <v>1</v>
      </c>
      <c r="C219" s="3"/>
      <c r="D219" s="3"/>
      <c r="E219" s="10">
        <v>0</v>
      </c>
      <c r="F219" s="10">
        <f>E219*1.21</f>
        <v>0</v>
      </c>
      <c r="G219" s="13">
        <f>F219*B219</f>
        <v>0</v>
      </c>
      <c r="H219" s="17" t="s">
        <v>117</v>
      </c>
    </row>
    <row r="220" spans="1:8" x14ac:dyDescent="0.25">
      <c r="A220" s="24" t="s">
        <v>143</v>
      </c>
      <c r="B220" s="25">
        <v>0</v>
      </c>
      <c r="C220" s="3"/>
      <c r="D220" s="15"/>
      <c r="H220" s="11"/>
    </row>
    <row r="221" spans="1:8" x14ac:dyDescent="0.25">
      <c r="A221" s="3" t="s">
        <v>16</v>
      </c>
      <c r="B221" s="3" t="s">
        <v>119</v>
      </c>
      <c r="C221" s="3"/>
      <c r="D221" s="15"/>
      <c r="H221" s="11"/>
    </row>
    <row r="222" spans="1:8" x14ac:dyDescent="0.25">
      <c r="A222" s="3" t="s">
        <v>18</v>
      </c>
      <c r="B222" s="3" t="s">
        <v>120</v>
      </c>
      <c r="C222" s="3"/>
      <c r="D222" s="15"/>
      <c r="H222" s="11"/>
    </row>
    <row r="223" spans="1:8" x14ac:dyDescent="0.25">
      <c r="A223" s="3" t="s">
        <v>20</v>
      </c>
      <c r="B223" s="3" t="s">
        <v>14</v>
      </c>
      <c r="C223" s="3"/>
      <c r="D223" s="15"/>
      <c r="H223" s="11"/>
    </row>
    <row r="224" spans="1:8" x14ac:dyDescent="0.25">
      <c r="A224" s="3" t="s">
        <v>1</v>
      </c>
      <c r="B224" s="3" t="s">
        <v>104</v>
      </c>
      <c r="C224" s="3"/>
      <c r="D224" s="15"/>
      <c r="H224" s="11"/>
    </row>
    <row r="225" spans="1:8" x14ac:dyDescent="0.25">
      <c r="A225" s="3" t="s">
        <v>21</v>
      </c>
      <c r="B225" s="3" t="s">
        <v>121</v>
      </c>
      <c r="C225" s="3"/>
      <c r="D225" s="15"/>
      <c r="H225" s="11"/>
    </row>
    <row r="226" spans="1:8" x14ac:dyDescent="0.25">
      <c r="A226" s="3" t="s">
        <v>22</v>
      </c>
      <c r="B226" s="3" t="s">
        <v>122</v>
      </c>
      <c r="C226" s="3"/>
      <c r="D226" s="15"/>
      <c r="H226" s="11"/>
    </row>
    <row r="227" spans="1:8" x14ac:dyDescent="0.25">
      <c r="A227" s="3" t="s">
        <v>23</v>
      </c>
      <c r="B227" s="3" t="s">
        <v>24</v>
      </c>
      <c r="C227" s="3"/>
      <c r="D227" s="15"/>
      <c r="H227" s="11"/>
    </row>
    <row r="228" spans="1:8" x14ac:dyDescent="0.25">
      <c r="A228" s="3" t="s">
        <v>40</v>
      </c>
      <c r="B228" s="3" t="s">
        <v>106</v>
      </c>
      <c r="C228" s="3"/>
      <c r="D228" s="15"/>
      <c r="H228" s="11"/>
    </row>
    <row r="229" spans="1:8" x14ac:dyDescent="0.25">
      <c r="A229" s="3" t="s">
        <v>25</v>
      </c>
      <c r="B229" s="3" t="s">
        <v>76</v>
      </c>
      <c r="C229" s="3"/>
      <c r="D229" s="15"/>
      <c r="H229" s="11"/>
    </row>
    <row r="230" spans="1:8" x14ac:dyDescent="0.25">
      <c r="A230" s="3" t="s">
        <v>7</v>
      </c>
      <c r="B230" s="3" t="s">
        <v>108</v>
      </c>
      <c r="C230" s="3"/>
      <c r="D230" s="15"/>
      <c r="H230" s="11"/>
    </row>
    <row r="231" spans="1:8" x14ac:dyDescent="0.25">
      <c r="A231" s="3" t="s">
        <v>8</v>
      </c>
      <c r="B231" s="3" t="s">
        <v>43</v>
      </c>
      <c r="C231" s="3"/>
      <c r="D231" s="15"/>
      <c r="H231" s="11"/>
    </row>
    <row r="232" spans="1:8" x14ac:dyDescent="0.25">
      <c r="A232" s="3" t="s">
        <v>41</v>
      </c>
      <c r="B232" s="4" t="s">
        <v>98</v>
      </c>
      <c r="C232" s="3"/>
      <c r="D232" s="15"/>
      <c r="H232" s="11"/>
    </row>
    <row r="233" spans="1:8" x14ac:dyDescent="0.25">
      <c r="A233" s="3" t="s">
        <v>28</v>
      </c>
      <c r="B233" s="3" t="s">
        <v>99</v>
      </c>
      <c r="C233" s="3"/>
      <c r="D233" s="15"/>
      <c r="H233" s="11"/>
    </row>
    <row r="234" spans="1:8" x14ac:dyDescent="0.25">
      <c r="A234" s="3" t="s">
        <v>30</v>
      </c>
      <c r="B234" s="3" t="s">
        <v>123</v>
      </c>
      <c r="C234" s="3"/>
      <c r="D234" s="15"/>
      <c r="H234" s="11"/>
    </row>
    <row r="235" spans="1:8" x14ac:dyDescent="0.25">
      <c r="A235" s="3" t="s">
        <v>32</v>
      </c>
      <c r="B235" s="3" t="s">
        <v>124</v>
      </c>
      <c r="C235" s="3"/>
      <c r="D235" s="15"/>
      <c r="H235" s="11"/>
    </row>
    <row r="236" spans="1:8" ht="30" x14ac:dyDescent="0.25">
      <c r="A236" s="3" t="s">
        <v>0</v>
      </c>
      <c r="B236" s="5" t="s">
        <v>81</v>
      </c>
      <c r="C236" s="3"/>
      <c r="D236" s="15"/>
      <c r="H236" s="11"/>
    </row>
    <row r="237" spans="1:8" ht="30" x14ac:dyDescent="0.25">
      <c r="A237" s="4" t="s">
        <v>66</v>
      </c>
      <c r="B237" s="8" t="s">
        <v>125</v>
      </c>
      <c r="C237" s="6"/>
      <c r="D237" s="16"/>
      <c r="H237" s="11"/>
    </row>
    <row r="238" spans="1:8" x14ac:dyDescent="0.25">
      <c r="A238" s="4" t="s">
        <v>34</v>
      </c>
      <c r="B238" s="4" t="s">
        <v>82</v>
      </c>
      <c r="C238" s="6"/>
      <c r="D238" s="16"/>
      <c r="H238" s="11"/>
    </row>
    <row r="239" spans="1:8" x14ac:dyDescent="0.25">
      <c r="H239" s="11"/>
    </row>
    <row r="240" spans="1:8" x14ac:dyDescent="0.25">
      <c r="H240" s="11"/>
    </row>
    <row r="241" spans="1:8" x14ac:dyDescent="0.25">
      <c r="H241" s="11"/>
    </row>
    <row r="242" spans="1:8" x14ac:dyDescent="0.25">
      <c r="A242" s="2" t="s">
        <v>132</v>
      </c>
      <c r="B242" s="3" t="s">
        <v>2</v>
      </c>
      <c r="C242" s="3" t="s">
        <v>3</v>
      </c>
      <c r="D242" s="17" t="s">
        <v>141</v>
      </c>
      <c r="E242" s="10" t="s">
        <v>136</v>
      </c>
      <c r="F242" s="10" t="s">
        <v>138</v>
      </c>
      <c r="G242" s="10" t="s">
        <v>137</v>
      </c>
      <c r="H242" s="18" t="s">
        <v>134</v>
      </c>
    </row>
    <row r="243" spans="1:8" x14ac:dyDescent="0.25">
      <c r="A243" s="3" t="s">
        <v>144</v>
      </c>
      <c r="B243" s="1">
        <v>1</v>
      </c>
      <c r="C243" s="3"/>
      <c r="D243" s="3"/>
      <c r="E243" s="10">
        <v>0</v>
      </c>
      <c r="F243" s="10">
        <f>E243*1.21</f>
        <v>0</v>
      </c>
      <c r="G243" s="13">
        <f>F243*B243</f>
        <v>0</v>
      </c>
      <c r="H243" s="17" t="s">
        <v>126</v>
      </c>
    </row>
    <row r="244" spans="1:8" x14ac:dyDescent="0.25">
      <c r="A244" s="24" t="s">
        <v>143</v>
      </c>
      <c r="B244" s="25">
        <v>0</v>
      </c>
      <c r="C244" s="3"/>
      <c r="D244" s="15"/>
      <c r="H244" s="11"/>
    </row>
    <row r="245" spans="1:8" x14ac:dyDescent="0.25">
      <c r="A245" s="3" t="s">
        <v>16</v>
      </c>
      <c r="B245" s="3" t="s">
        <v>61</v>
      </c>
      <c r="C245" s="3"/>
      <c r="D245" s="15"/>
      <c r="H245" s="11"/>
    </row>
    <row r="246" spans="1:8" x14ac:dyDescent="0.25">
      <c r="A246" s="3" t="s">
        <v>18</v>
      </c>
      <c r="B246" s="3" t="s">
        <v>62</v>
      </c>
      <c r="C246" s="3"/>
      <c r="D246" s="15"/>
      <c r="H246" s="11"/>
    </row>
    <row r="247" spans="1:8" x14ac:dyDescent="0.25">
      <c r="A247" s="3" t="s">
        <v>20</v>
      </c>
      <c r="B247" s="3" t="s">
        <v>72</v>
      </c>
      <c r="C247" s="3"/>
      <c r="D247" s="15"/>
      <c r="H247" s="11"/>
    </row>
    <row r="248" spans="1:8" x14ac:dyDescent="0.25">
      <c r="A248" s="3" t="s">
        <v>1</v>
      </c>
      <c r="B248" s="3" t="s">
        <v>63</v>
      </c>
      <c r="C248" s="3"/>
      <c r="D248" s="15"/>
      <c r="H248" s="11"/>
    </row>
    <row r="249" spans="1:8" x14ac:dyDescent="0.25">
      <c r="A249" s="3" t="s">
        <v>21</v>
      </c>
      <c r="B249" s="3" t="s">
        <v>121</v>
      </c>
      <c r="C249" s="3"/>
      <c r="D249" s="15"/>
      <c r="H249" s="11"/>
    </row>
    <row r="250" spans="1:8" x14ac:dyDescent="0.25">
      <c r="A250" s="3" t="s">
        <v>22</v>
      </c>
      <c r="B250" s="3" t="s">
        <v>127</v>
      </c>
      <c r="C250" s="3"/>
      <c r="D250" s="15"/>
      <c r="H250" s="11"/>
    </row>
    <row r="251" spans="1:8" x14ac:dyDescent="0.25">
      <c r="A251" s="3" t="s">
        <v>23</v>
      </c>
      <c r="B251" s="3" t="s">
        <v>49</v>
      </c>
      <c r="C251" s="3"/>
      <c r="D251" s="15"/>
      <c r="H251" s="11"/>
    </row>
    <row r="252" spans="1:8" x14ac:dyDescent="0.25">
      <c r="A252" s="3" t="s">
        <v>40</v>
      </c>
      <c r="B252" s="3" t="s">
        <v>106</v>
      </c>
      <c r="C252" s="3"/>
      <c r="D252" s="15"/>
      <c r="H252" s="11"/>
    </row>
    <row r="253" spans="1:8" x14ac:dyDescent="0.25">
      <c r="A253" s="3" t="s">
        <v>25</v>
      </c>
      <c r="B253" s="3" t="s">
        <v>128</v>
      </c>
      <c r="C253" s="3"/>
      <c r="D253" s="15"/>
      <c r="H253" s="11"/>
    </row>
    <row r="254" spans="1:8" x14ac:dyDescent="0.25">
      <c r="A254" s="3" t="s">
        <v>7</v>
      </c>
      <c r="B254" s="3"/>
      <c r="C254" s="3"/>
      <c r="D254" s="15"/>
      <c r="H254" s="11"/>
    </row>
    <row r="255" spans="1:8" x14ac:dyDescent="0.25">
      <c r="A255" s="3" t="s">
        <v>8</v>
      </c>
      <c r="B255" s="3" t="s">
        <v>129</v>
      </c>
      <c r="C255" s="3"/>
      <c r="D255" s="15"/>
      <c r="H255" s="11"/>
    </row>
    <row r="256" spans="1:8" x14ac:dyDescent="0.25">
      <c r="A256" s="3" t="s">
        <v>41</v>
      </c>
      <c r="B256" s="4" t="s">
        <v>130</v>
      </c>
      <c r="C256" s="3"/>
      <c r="D256" s="15"/>
      <c r="H256" s="11"/>
    </row>
    <row r="257" spans="1:8" x14ac:dyDescent="0.25">
      <c r="A257" s="3" t="s">
        <v>28</v>
      </c>
      <c r="B257" s="3" t="s">
        <v>51</v>
      </c>
      <c r="C257" s="3"/>
      <c r="D257" s="15"/>
      <c r="H257" s="11"/>
    </row>
    <row r="258" spans="1:8" x14ac:dyDescent="0.25">
      <c r="A258" s="3" t="s">
        <v>30</v>
      </c>
      <c r="B258" s="3" t="s">
        <v>31</v>
      </c>
      <c r="C258" s="3"/>
      <c r="D258" s="15"/>
      <c r="H258" s="11"/>
    </row>
    <row r="259" spans="1:8" x14ac:dyDescent="0.25">
      <c r="A259" s="3" t="s">
        <v>32</v>
      </c>
      <c r="B259" s="3" t="s">
        <v>131</v>
      </c>
      <c r="C259" s="3"/>
      <c r="D259" s="15"/>
      <c r="H259" s="11"/>
    </row>
    <row r="260" spans="1:8" ht="30" x14ac:dyDescent="0.25">
      <c r="A260" s="3" t="s">
        <v>0</v>
      </c>
      <c r="B260" s="5" t="s">
        <v>45</v>
      </c>
      <c r="C260" s="3"/>
      <c r="D260" s="15"/>
      <c r="H260" s="11"/>
    </row>
    <row r="261" spans="1:8" x14ac:dyDescent="0.25">
      <c r="A261" s="3" t="s">
        <v>34</v>
      </c>
      <c r="B261" s="3" t="s">
        <v>82</v>
      </c>
      <c r="C261" s="3"/>
      <c r="D261" s="15"/>
      <c r="H261" s="11"/>
    </row>
    <row r="262" spans="1:8" x14ac:dyDescent="0.25">
      <c r="A262" s="4" t="s">
        <v>66</v>
      </c>
      <c r="B262" s="4" t="s">
        <v>111</v>
      </c>
      <c r="C262" s="6"/>
      <c r="D262" s="16"/>
      <c r="H262" s="11"/>
    </row>
    <row r="263" spans="1:8" ht="15.75" thickBot="1" x14ac:dyDescent="0.3">
      <c r="H263" s="11"/>
    </row>
    <row r="264" spans="1:8" ht="43.5" customHeight="1" thickBot="1" x14ac:dyDescent="0.3">
      <c r="C264" s="20" t="s">
        <v>140</v>
      </c>
      <c r="D264" s="21"/>
      <c r="E264" s="21"/>
      <c r="F264" s="22"/>
      <c r="G264" s="14">
        <f>G243+G219+G195+G171+G147+G124+G100+G76+G51+G28+G5</f>
        <v>0</v>
      </c>
    </row>
  </sheetData>
  <mergeCells count="2">
    <mergeCell ref="B1:H1"/>
    <mergeCell ref="C264:F264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Holeček</dc:creator>
  <cp:lastModifiedBy>ŠNAJDROVÁ Rudolfa</cp:lastModifiedBy>
  <cp:lastPrinted>2018-08-08T11:00:43Z</cp:lastPrinted>
  <dcterms:created xsi:type="dcterms:W3CDTF">2014-11-05T11:10:48Z</dcterms:created>
  <dcterms:modified xsi:type="dcterms:W3CDTF">2018-08-08T11:20:43Z</dcterms:modified>
</cp:coreProperties>
</file>