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perativní řízení fakulty\Gemin VZ\56140 - Tonery_6A_2018_NP\"/>
    </mc:Choice>
  </mc:AlternateContent>
  <bookViews>
    <workbookView xWindow="0" yWindow="0" windowWidth="28800" windowHeight="14100"/>
  </bookViews>
  <sheets>
    <sheet name="Tabulka hodnocení" sheetId="1" r:id="rId1"/>
  </sheets>
  <calcPr calcId="162913"/>
</workbook>
</file>

<file path=xl/calcChain.xml><?xml version="1.0" encoding="utf-8"?>
<calcChain xmlns="http://schemas.openxmlformats.org/spreadsheetml/2006/main">
  <c r="E60" i="1" l="1"/>
  <c r="E59" i="1"/>
  <c r="E62" i="1" s="1"/>
  <c r="E58" i="1"/>
  <c r="E56" i="1"/>
  <c r="E55" i="1"/>
  <c r="E54" i="1"/>
  <c r="E53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8" i="1"/>
  <c r="E16" i="1"/>
  <c r="E14" i="1"/>
  <c r="E13" i="1"/>
  <c r="E12" i="1"/>
  <c r="E11" i="1"/>
  <c r="E9" i="1" l="1"/>
  <c r="E63" i="1" l="1"/>
</calcChain>
</file>

<file path=xl/sharedStrings.xml><?xml version="1.0" encoding="utf-8"?>
<sst xmlns="http://schemas.openxmlformats.org/spreadsheetml/2006/main" count="88" uniqueCount="69">
  <si>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</si>
  <si>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</si>
  <si>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</si>
  <si>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</si>
  <si>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</si>
  <si>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</si>
  <si>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</si>
  <si>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</si>
  <si>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</si>
  <si>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</si>
  <si>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</si>
  <si>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</si>
  <si>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</si>
  <si>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</si>
  <si>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>gerolpet@fel.cvut.cz, tel: 2224</t>
  </si>
  <si>
    <t>Originální toner Canon CRG-729 černý pro LBP7018C, PN: 4370B002, 1200 stran</t>
  </si>
  <si>
    <t>Originální toner do tiskárny HP MFP M570dw purpurový, CE403A, až 6000 stran</t>
  </si>
  <si>
    <t>Originální toner do tiskárny HP MFP M570dw žlutý, CE402A, až 6000 stran</t>
  </si>
  <si>
    <t>Originální toner do tiskárny HP MFP M570dw azurový, CE401A, až 6000 stran</t>
  </si>
  <si>
    <t>Originální toner do tiskárny HP MFP M570dw černý, CE400X, až 11000 stran</t>
  </si>
  <si>
    <t>rezekond@fel.cvut.cz,  tel: 2339</t>
  </si>
  <si>
    <t>mejzrlen@fel.cvut.cz, tel:  2070</t>
  </si>
  <si>
    <t>Kompatibilní toner HP C3906A, 06A</t>
  </si>
  <si>
    <t>kravarik@fel.cvut.cz, tel:  3336</t>
  </si>
  <si>
    <t>Original sada (azurová, žlutá, purpurová, černá) cartridge pro CANON MG 5250, CLI-526 multipack</t>
  </si>
  <si>
    <t>Alternativní toner pro Lexmark MX510, až 10 000 stran</t>
  </si>
  <si>
    <t>havelko@fel.cvut.cz, tel:  2123</t>
  </si>
  <si>
    <t>vosatpet@fel.cvut.cz, tel:  5768</t>
  </si>
  <si>
    <t>Originální toner HP Q75 82A žlutá</t>
  </si>
  <si>
    <t>Originální toner HP Q75 83A purpurová</t>
  </si>
  <si>
    <t>Originální toner KONICA MINOLTA TN-210C</t>
  </si>
  <si>
    <t>Originální toner KONICA MINOLTA TN-210Y</t>
  </si>
  <si>
    <t>Originální toner XEROX 113R00726 černá</t>
  </si>
  <si>
    <t>Originální toner XEROX 113R00725 žlutá</t>
  </si>
  <si>
    <t>Originální toner KONICA MINOLTA TNP-51K černá</t>
  </si>
  <si>
    <t>Originální toner KONICA MINOLTA TNP-51C purpurová</t>
  </si>
  <si>
    <t>Odpadní nádobka KONICA MINOLTA WB-P03</t>
  </si>
  <si>
    <t>Originální toner OKI 44469706 azurová</t>
  </si>
  <si>
    <t>Originální toner OKI 44469705 purpurová</t>
  </si>
  <si>
    <t>Originální toner OKI 44469704 žlutá</t>
  </si>
  <si>
    <t>Originální toner OKI 44469803 černá</t>
  </si>
  <si>
    <t>Originální toner HP CE250A černá</t>
  </si>
  <si>
    <t>Odpadní nádobka HP CE254A</t>
  </si>
  <si>
    <t>Originální toner KYOCERA TK-5150K</t>
  </si>
  <si>
    <t>Originální toner KYOCERA TK-5150C</t>
  </si>
  <si>
    <t>Originální toner KYOCERA TK-5150M</t>
  </si>
  <si>
    <t>Originální toner KYOCERA TK-5150Y</t>
  </si>
  <si>
    <t>Originální toner BROTHER TN-2220</t>
  </si>
  <si>
    <t>Originální válec BROTHER DR-2200</t>
  </si>
  <si>
    <t>Originální toner HP CE400X černá</t>
  </si>
  <si>
    <t>Originální toner HP CE403A azurová</t>
  </si>
  <si>
    <t>Originální toner HP CE401A purpurová</t>
  </si>
  <si>
    <t>Originální toner HP CE402A žlutá</t>
  </si>
  <si>
    <t>Originální toner CANON CLI-521Y žlutá</t>
  </si>
  <si>
    <t>Originální toner CANON CLI-521C azurová</t>
  </si>
  <si>
    <t>Originální toner CANON CLI-521BK černá</t>
  </si>
  <si>
    <t>Originální toner CANON PGI-520BK černá</t>
  </si>
  <si>
    <t>Originální toner SAMSUNG MLT-D101S</t>
  </si>
  <si>
    <t>zychova@fel.cvut.cz,   tel: 2332</t>
  </si>
  <si>
    <t>Originální toner HP CC533A, č. 304A purpurový</t>
  </si>
  <si>
    <t>Originální toner HP CC531A, č. 304A azurový</t>
  </si>
  <si>
    <t>Originální toner HP CC530A, č. 304A černý</t>
  </si>
  <si>
    <t>Originální toner HP CC532A, č. 304A žlutý</t>
  </si>
  <si>
    <t>cernik@fel.cvut.cz,   tel: 2213</t>
  </si>
  <si>
    <t>Originální cartridge Canon CLI-526BK</t>
  </si>
  <si>
    <t>Originální cartridge Canon PGI-525BK</t>
  </si>
  <si>
    <t>Originální cartridge Canon CLI-526 C/M/Y Pack</t>
  </si>
  <si>
    <t xml:space="preserve">  ČVUT v Praze, FEL,Karlovo náměstí 13 - vrátnice budovy E, 120 00 Praha 2  </t>
  </si>
  <si>
    <t>Tabulka pro hodnocení nabídky:FEL, Tonery 6A/2018 - 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</si>
</sst>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4"/>
      <name val="Arial"/>
    </font>
    <font>
      <b/>
      <sz val="10"/>
      <name val="Arial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>
      <alignment wrapText="1"/>
    </xf>
    <xf numFmtId="0" fontId="0" fillId="34" borderId="10" xfId="0" applyNumberFormat="1" applyFont="1" applyFill="1" applyBorder="1" applyAlignment="1" applyProtection="1"/>
    <xf numFmtId="0" fontId="0" fillId="35" borderId="10" xfId="0" applyNumberFormat="1" applyFont="1" applyFill="1" applyBorder="1" applyAlignment="1" applyProtection="1"/>
    <xf numFmtId="8" fontId="0" fillId="33" borderId="10" xfId="0" applyNumberFormat="1" applyFont="1" applyFill="1" applyBorder="1" applyAlignment="1" applyProtection="1"/>
    <xf numFmtId="8" fontId="0" fillId="0" borderId="10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/>
    <xf numFmtId="0" fontId="0" fillId="0" borderId="0" xfId="0"/>
    <xf numFmtId="0" fontId="0" fillId="34" borderId="12" xfId="0" applyNumberFormat="1" applyFont="1" applyFill="1" applyBorder="1" applyAlignment="1" applyProtection="1"/>
    <xf numFmtId="0" fontId="0" fillId="35" borderId="12" xfId="0" applyNumberFormat="1" applyFont="1" applyFill="1" applyBorder="1" applyAlignment="1" applyProtection="1"/>
    <xf numFmtId="0" fontId="0" fillId="33" borderId="11" xfId="0" applyNumberFormat="1" applyFont="1" applyFill="1" applyBorder="1" applyAlignment="1" applyProtection="1"/>
    <xf numFmtId="0" fontId="0" fillId="33" borderId="13" xfId="0" applyNumberFormat="1" applyFont="1" applyFill="1" applyBorder="1" applyAlignment="1" applyProtection="1"/>
    <xf numFmtId="0" fontId="0" fillId="33" borderId="12" xfId="0" applyNumberFormat="1" applyFont="1" applyFill="1" applyBorder="1" applyAlignment="1" applyProtection="1"/>
    <xf numFmtId="0" fontId="0" fillId="34" borderId="11" xfId="0" applyNumberFormat="1" applyFont="1" applyFill="1" applyBorder="1" applyAlignment="1" applyProtection="1"/>
    <xf numFmtId="0" fontId="0" fillId="34" borderId="13" xfId="0" applyNumberFormat="1" applyFont="1" applyFill="1" applyBorder="1" applyAlignment="1" applyProtection="1"/>
    <xf numFmtId="0" fontId="0" fillId="34" borderId="12" xfId="0" applyNumberFormat="1" applyFont="1" applyFill="1" applyBorder="1" applyAlignment="1" applyProtection="1"/>
    <xf numFmtId="0" fontId="20" fillId="0" borderId="0" xfId="0" applyFont="1"/>
    <xf numFmtId="0" fontId="0" fillId="33" borderId="10" xfId="0" applyNumberFormat="1" applyFont="1" applyFill="1" applyBorder="1" applyAlignment="1" applyProtection="1"/>
    <xf numFmtId="0" fontId="20" fillId="0" borderId="0" xfId="0" applyFont="1" applyAlignment="1">
      <alignment wrapText="1"/>
    </xf>
    <xf numFmtId="0" fontId="21" fillId="0" borderId="0" xfId="0" applyFont="1"/>
    <xf numFmtId="0" fontId="0" fillId="0" borderId="0" xfId="0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wrapText="1"/>
    </xf>
    <xf numFmtId="0" fontId="0" fillId="36" borderId="10" xfId="0" applyNumberFormat="1" applyFont="1" applyFill="1" applyBorder="1" applyAlignment="1" applyProtection="1">
      <alignment horizontal="center" wrapText="1"/>
    </xf>
    <xf numFmtId="0" fontId="0" fillId="0" borderId="10" xfId="0" applyNumberFormat="1" applyFont="1" applyFill="1" applyBorder="1" applyAlignment="1" applyProtection="1">
      <alignment horizontal="center"/>
    </xf>
    <xf numFmtId="0" fontId="0" fillId="36" borderId="10" xfId="0" applyNumberFormat="1" applyFont="1" applyFill="1" applyBorder="1" applyAlignment="1" applyProtection="1">
      <alignment horizontal="center"/>
    </xf>
    <xf numFmtId="0" fontId="0" fillId="35" borderId="10" xfId="0" applyNumberFormat="1" applyFont="1" applyFill="1" applyBorder="1" applyAlignment="1" applyProtection="1">
      <alignment horizontal="center"/>
    </xf>
    <xf numFmtId="0" fontId="0" fillId="0" borderId="14" xfId="0" applyNumberFormat="1" applyFont="1" applyFill="1" applyBorder="1" applyAlignment="1" applyProtection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workbookViewId="0">
      <selection activeCell="B2" sqref="B2"/>
    </sheetView>
  </sheetViews>
  <sheetFormatPr defaultRowHeight="15" x14ac:dyDescent="0.25"/>
  <cols>
    <col min="1" max="1" width="7.5703125" style="22" bestFit="1" customWidth="1"/>
    <col min="2" max="2" width="70.28515625" customWidth="1"/>
    <col min="3" max="3" width="7.5703125" style="22" bestFit="1" customWidth="1"/>
    <col min="4" max="4" width="19.42578125" customWidth="1"/>
    <col min="5" max="6" width="15.28515625" bestFit="1" customWidth="1"/>
  </cols>
  <sheetData>
    <row r="1" spans="1:6" ht="30" x14ac:dyDescent="0.4">
      <c r="A1" s="22" t="s">
        <v>0</v>
      </c>
      <c r="B1" s="1" t="s">
        <v>68</v>
      </c>
    </row>
    <row r="2" spans="1:6" x14ac:dyDescent="0.25">
      <c r="A2" s="22" t="s">
        <v>0</v>
      </c>
      <c r="B2" s="2" t="s">
        <v>1</v>
      </c>
    </row>
    <row r="3" spans="1:6" ht="72" customHeight="1" x14ac:dyDescent="0.25">
      <c r="A3" s="22" t="s">
        <v>0</v>
      </c>
      <c r="B3" t="s">
        <v>2</v>
      </c>
      <c r="C3" s="12" t="s">
        <v>0</v>
      </c>
      <c r="D3" s="13"/>
      <c r="E3" s="14"/>
      <c r="F3" s="9"/>
    </row>
    <row r="6" spans="1:6" ht="30" x14ac:dyDescent="0.25">
      <c r="A6" s="22" t="s">
        <v>0</v>
      </c>
      <c r="B6" s="3" t="s">
        <v>3</v>
      </c>
      <c r="C6" s="2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s="23" t="s">
        <v>9</v>
      </c>
      <c r="B7" s="15" t="s">
        <v>67</v>
      </c>
      <c r="C7" s="16"/>
      <c r="D7" s="17"/>
      <c r="E7" s="4" t="s">
        <v>8</v>
      </c>
      <c r="F7" s="10"/>
    </row>
    <row r="8" spans="1:6" x14ac:dyDescent="0.25">
      <c r="A8" s="24"/>
      <c r="B8" s="5" t="s">
        <v>14</v>
      </c>
      <c r="C8" s="27"/>
      <c r="D8" s="5"/>
      <c r="E8" s="5" t="s">
        <v>8</v>
      </c>
      <c r="F8" s="11"/>
    </row>
    <row r="9" spans="1:6" x14ac:dyDescent="0.25">
      <c r="A9" s="25">
        <v>1</v>
      </c>
      <c r="B9" s="18" t="s">
        <v>15</v>
      </c>
      <c r="C9" s="28">
        <v>1</v>
      </c>
      <c r="D9" s="6">
        <v>0</v>
      </c>
      <c r="E9" s="7">
        <f>C9 * D9</f>
        <v>0</v>
      </c>
      <c r="F9" s="19" t="s">
        <v>10</v>
      </c>
    </row>
    <row r="10" spans="1:6" s="9" customFormat="1" x14ac:dyDescent="0.25">
      <c r="A10" s="26"/>
      <c r="B10" s="5" t="s">
        <v>20</v>
      </c>
      <c r="C10" s="27"/>
      <c r="D10" s="5"/>
      <c r="E10" s="5" t="s">
        <v>8</v>
      </c>
      <c r="F10" s="11"/>
    </row>
    <row r="11" spans="1:6" s="9" customFormat="1" ht="15" customHeight="1" x14ac:dyDescent="0.25">
      <c r="A11" s="25">
        <v>2</v>
      </c>
      <c r="B11" s="3" t="s">
        <v>16</v>
      </c>
      <c r="C11" s="25">
        <v>1</v>
      </c>
      <c r="D11" s="6">
        <v>0</v>
      </c>
      <c r="E11" s="7">
        <f t="shared" ref="E11:E14" si="0">C11 * D11</f>
        <v>0</v>
      </c>
      <c r="F11" s="19"/>
    </row>
    <row r="12" spans="1:6" s="9" customFormat="1" x14ac:dyDescent="0.25">
      <c r="A12" s="25">
        <v>3</v>
      </c>
      <c r="B12" s="3" t="s">
        <v>17</v>
      </c>
      <c r="C12" s="25">
        <v>1</v>
      </c>
      <c r="D12" s="6">
        <v>0</v>
      </c>
      <c r="E12" s="7">
        <f t="shared" si="0"/>
        <v>0</v>
      </c>
      <c r="F12" s="19"/>
    </row>
    <row r="13" spans="1:6" s="9" customFormat="1" x14ac:dyDescent="0.25">
      <c r="A13" s="25">
        <v>4</v>
      </c>
      <c r="B13" s="3" t="s">
        <v>18</v>
      </c>
      <c r="C13" s="25">
        <v>1</v>
      </c>
      <c r="D13" s="6">
        <v>0</v>
      </c>
      <c r="E13" s="7">
        <f t="shared" si="0"/>
        <v>0</v>
      </c>
      <c r="F13" s="19"/>
    </row>
    <row r="14" spans="1:6" s="9" customFormat="1" x14ac:dyDescent="0.25">
      <c r="A14" s="25">
        <v>5</v>
      </c>
      <c r="B14" s="3" t="s">
        <v>19</v>
      </c>
      <c r="C14" s="25">
        <v>1</v>
      </c>
      <c r="D14" s="6">
        <v>0</v>
      </c>
      <c r="E14" s="7">
        <f t="shared" si="0"/>
        <v>0</v>
      </c>
      <c r="F14" s="19"/>
    </row>
    <row r="15" spans="1:6" s="9" customFormat="1" x14ac:dyDescent="0.25">
      <c r="A15" s="26"/>
      <c r="B15" s="5" t="s">
        <v>21</v>
      </c>
      <c r="C15" s="27"/>
      <c r="D15" s="5"/>
      <c r="E15" s="5"/>
      <c r="F15" s="11"/>
    </row>
    <row r="16" spans="1:6" s="9" customFormat="1" x14ac:dyDescent="0.25">
      <c r="A16" s="25">
        <v>6</v>
      </c>
      <c r="B16" s="3" t="s">
        <v>22</v>
      </c>
      <c r="C16" s="25">
        <v>1</v>
      </c>
      <c r="D16" s="6">
        <v>0</v>
      </c>
      <c r="E16" s="7">
        <f t="shared" ref="E16" si="1">C16 * D16</f>
        <v>0</v>
      </c>
      <c r="F16" s="19"/>
    </row>
    <row r="17" spans="1:6" s="9" customFormat="1" x14ac:dyDescent="0.25">
      <c r="A17" s="26"/>
      <c r="B17" s="5" t="s">
        <v>23</v>
      </c>
      <c r="C17" s="27"/>
      <c r="D17" s="5"/>
      <c r="E17" s="5"/>
      <c r="F17" s="11"/>
    </row>
    <row r="18" spans="1:6" s="9" customFormat="1" ht="26.25" x14ac:dyDescent="0.25">
      <c r="A18" s="25">
        <v>7</v>
      </c>
      <c r="B18" s="20" t="s">
        <v>24</v>
      </c>
      <c r="C18" s="25">
        <v>1</v>
      </c>
      <c r="D18" s="6">
        <v>0</v>
      </c>
      <c r="E18" s="7">
        <f t="shared" ref="E18" si="2">C18 * D18</f>
        <v>0</v>
      </c>
      <c r="F18" s="19"/>
    </row>
    <row r="19" spans="1:6" s="9" customFormat="1" x14ac:dyDescent="0.25">
      <c r="A19" s="26"/>
      <c r="B19" s="5" t="s">
        <v>26</v>
      </c>
      <c r="C19" s="27"/>
      <c r="D19" s="5"/>
      <c r="E19" s="5"/>
      <c r="F19" s="11"/>
    </row>
    <row r="20" spans="1:6" s="9" customFormat="1" x14ac:dyDescent="0.25">
      <c r="A20" s="25">
        <v>8</v>
      </c>
      <c r="B20" s="21" t="s">
        <v>25</v>
      </c>
      <c r="C20" s="25">
        <v>1</v>
      </c>
      <c r="D20" s="6">
        <v>0</v>
      </c>
      <c r="E20" s="7">
        <f t="shared" ref="E20" si="3">C20 * D20</f>
        <v>0</v>
      </c>
      <c r="F20" s="19"/>
    </row>
    <row r="21" spans="1:6" s="9" customFormat="1" x14ac:dyDescent="0.25">
      <c r="A21" s="26"/>
      <c r="B21" s="5" t="s">
        <v>27</v>
      </c>
      <c r="C21" s="27"/>
      <c r="D21" s="5"/>
      <c r="E21" s="5"/>
      <c r="F21" s="11"/>
    </row>
    <row r="22" spans="1:6" s="9" customFormat="1" x14ac:dyDescent="0.25">
      <c r="A22" s="25">
        <v>9</v>
      </c>
      <c r="B22" s="3" t="s">
        <v>28</v>
      </c>
      <c r="C22" s="25">
        <v>1</v>
      </c>
      <c r="D22" s="6">
        <v>0</v>
      </c>
      <c r="E22" s="7">
        <f t="shared" ref="E22:E56" si="4">C22 * D22</f>
        <v>0</v>
      </c>
      <c r="F22" s="19"/>
    </row>
    <row r="23" spans="1:6" s="9" customFormat="1" x14ac:dyDescent="0.25">
      <c r="A23" s="25">
        <v>10</v>
      </c>
      <c r="B23" s="3" t="s">
        <v>29</v>
      </c>
      <c r="C23" s="25">
        <v>1</v>
      </c>
      <c r="D23" s="6">
        <v>0</v>
      </c>
      <c r="E23" s="7">
        <f t="shared" si="4"/>
        <v>0</v>
      </c>
      <c r="F23" s="19"/>
    </row>
    <row r="24" spans="1:6" s="9" customFormat="1" x14ac:dyDescent="0.25">
      <c r="A24" s="25">
        <v>11</v>
      </c>
      <c r="B24" s="3" t="s">
        <v>30</v>
      </c>
      <c r="C24" s="25">
        <v>2</v>
      </c>
      <c r="D24" s="6">
        <v>0</v>
      </c>
      <c r="E24" s="7">
        <f t="shared" si="4"/>
        <v>0</v>
      </c>
      <c r="F24" s="19"/>
    </row>
    <row r="25" spans="1:6" s="9" customFormat="1" x14ac:dyDescent="0.25">
      <c r="A25" s="25">
        <v>12</v>
      </c>
      <c r="B25" s="3" t="s">
        <v>31</v>
      </c>
      <c r="C25" s="25">
        <v>1</v>
      </c>
      <c r="D25" s="6">
        <v>0</v>
      </c>
      <c r="E25" s="7">
        <f t="shared" si="4"/>
        <v>0</v>
      </c>
      <c r="F25" s="19"/>
    </row>
    <row r="26" spans="1:6" s="9" customFormat="1" x14ac:dyDescent="0.25">
      <c r="A26" s="25">
        <v>13</v>
      </c>
      <c r="B26" s="3" t="s">
        <v>32</v>
      </c>
      <c r="C26" s="25">
        <v>1</v>
      </c>
      <c r="D26" s="6">
        <v>0</v>
      </c>
      <c r="E26" s="7">
        <f t="shared" si="4"/>
        <v>0</v>
      </c>
      <c r="F26" s="19"/>
    </row>
    <row r="27" spans="1:6" s="9" customFormat="1" x14ac:dyDescent="0.25">
      <c r="A27" s="25">
        <v>14</v>
      </c>
      <c r="B27" s="3" t="s">
        <v>33</v>
      </c>
      <c r="C27" s="25">
        <v>1</v>
      </c>
      <c r="D27" s="6">
        <v>0</v>
      </c>
      <c r="E27" s="7">
        <f t="shared" si="4"/>
        <v>0</v>
      </c>
      <c r="F27" s="19"/>
    </row>
    <row r="28" spans="1:6" s="9" customFormat="1" x14ac:dyDescent="0.25">
      <c r="A28" s="25">
        <v>15</v>
      </c>
      <c r="B28" s="3" t="s">
        <v>34</v>
      </c>
      <c r="C28" s="25">
        <v>1</v>
      </c>
      <c r="D28" s="6">
        <v>0</v>
      </c>
      <c r="E28" s="7">
        <f t="shared" si="4"/>
        <v>0</v>
      </c>
      <c r="F28" s="19"/>
    </row>
    <row r="29" spans="1:6" s="9" customFormat="1" x14ac:dyDescent="0.25">
      <c r="A29" s="25">
        <v>16</v>
      </c>
      <c r="B29" s="3" t="s">
        <v>35</v>
      </c>
      <c r="C29" s="25">
        <v>2</v>
      </c>
      <c r="D29" s="6">
        <v>0</v>
      </c>
      <c r="E29" s="7">
        <f t="shared" si="4"/>
        <v>0</v>
      </c>
      <c r="F29" s="19"/>
    </row>
    <row r="30" spans="1:6" s="9" customFormat="1" x14ac:dyDescent="0.25">
      <c r="A30" s="25">
        <v>17</v>
      </c>
      <c r="B30" s="3" t="s">
        <v>36</v>
      </c>
      <c r="C30" s="25">
        <v>1</v>
      </c>
      <c r="D30" s="6">
        <v>0</v>
      </c>
      <c r="E30" s="7">
        <f t="shared" si="4"/>
        <v>0</v>
      </c>
      <c r="F30" s="19"/>
    </row>
    <row r="31" spans="1:6" s="9" customFormat="1" x14ac:dyDescent="0.25">
      <c r="A31" s="25">
        <v>18</v>
      </c>
      <c r="B31" s="3" t="s">
        <v>37</v>
      </c>
      <c r="C31" s="25">
        <v>1</v>
      </c>
      <c r="D31" s="6">
        <v>0</v>
      </c>
      <c r="E31" s="7">
        <f t="shared" si="4"/>
        <v>0</v>
      </c>
      <c r="F31" s="19"/>
    </row>
    <row r="32" spans="1:6" s="9" customFormat="1" x14ac:dyDescent="0.25">
      <c r="A32" s="25">
        <v>19</v>
      </c>
      <c r="B32" s="3" t="s">
        <v>38</v>
      </c>
      <c r="C32" s="25">
        <v>1</v>
      </c>
      <c r="D32" s="6">
        <v>0</v>
      </c>
      <c r="E32" s="7">
        <f t="shared" si="4"/>
        <v>0</v>
      </c>
      <c r="F32" s="19"/>
    </row>
    <row r="33" spans="1:6" s="9" customFormat="1" x14ac:dyDescent="0.25">
      <c r="A33" s="25">
        <v>20</v>
      </c>
      <c r="B33" s="3" t="s">
        <v>39</v>
      </c>
      <c r="C33" s="25">
        <v>2</v>
      </c>
      <c r="D33" s="6">
        <v>0</v>
      </c>
      <c r="E33" s="7">
        <f t="shared" si="4"/>
        <v>0</v>
      </c>
      <c r="F33" s="19"/>
    </row>
    <row r="34" spans="1:6" s="9" customFormat="1" x14ac:dyDescent="0.25">
      <c r="A34" s="25">
        <v>21</v>
      </c>
      <c r="B34" s="3" t="s">
        <v>40</v>
      </c>
      <c r="C34" s="25">
        <v>2</v>
      </c>
      <c r="D34" s="6">
        <v>0</v>
      </c>
      <c r="E34" s="7">
        <f t="shared" si="4"/>
        <v>0</v>
      </c>
      <c r="F34" s="19"/>
    </row>
    <row r="35" spans="1:6" s="9" customFormat="1" x14ac:dyDescent="0.25">
      <c r="A35" s="25">
        <v>22</v>
      </c>
      <c r="B35" s="3" t="s">
        <v>41</v>
      </c>
      <c r="C35" s="25">
        <v>1</v>
      </c>
      <c r="D35" s="6">
        <v>0</v>
      </c>
      <c r="E35" s="7">
        <f t="shared" si="4"/>
        <v>0</v>
      </c>
      <c r="F35" s="19"/>
    </row>
    <row r="36" spans="1:6" s="9" customFormat="1" x14ac:dyDescent="0.25">
      <c r="A36" s="25">
        <v>23</v>
      </c>
      <c r="B36" s="3" t="s">
        <v>42</v>
      </c>
      <c r="C36" s="25">
        <v>1</v>
      </c>
      <c r="D36" s="6">
        <v>0</v>
      </c>
      <c r="E36" s="7">
        <f t="shared" si="4"/>
        <v>0</v>
      </c>
      <c r="F36" s="19"/>
    </row>
    <row r="37" spans="1:6" s="9" customFormat="1" x14ac:dyDescent="0.25">
      <c r="A37" s="25">
        <v>24</v>
      </c>
      <c r="B37" s="3" t="s">
        <v>43</v>
      </c>
      <c r="C37" s="25">
        <v>3</v>
      </c>
      <c r="D37" s="6">
        <v>0</v>
      </c>
      <c r="E37" s="7">
        <f t="shared" si="4"/>
        <v>0</v>
      </c>
      <c r="F37" s="19"/>
    </row>
    <row r="38" spans="1:6" s="9" customFormat="1" x14ac:dyDescent="0.25">
      <c r="A38" s="25">
        <v>25</v>
      </c>
      <c r="B38" s="3" t="s">
        <v>44</v>
      </c>
      <c r="C38" s="25">
        <v>3</v>
      </c>
      <c r="D38" s="6">
        <v>0</v>
      </c>
      <c r="E38" s="7">
        <f t="shared" si="4"/>
        <v>0</v>
      </c>
      <c r="F38" s="19"/>
    </row>
    <row r="39" spans="1:6" s="9" customFormat="1" x14ac:dyDescent="0.25">
      <c r="A39" s="25">
        <v>26</v>
      </c>
      <c r="B39" s="3" t="s">
        <v>45</v>
      </c>
      <c r="C39" s="25">
        <v>3</v>
      </c>
      <c r="D39" s="6">
        <v>0</v>
      </c>
      <c r="E39" s="7">
        <f t="shared" si="4"/>
        <v>0</v>
      </c>
      <c r="F39" s="19"/>
    </row>
    <row r="40" spans="1:6" s="9" customFormat="1" x14ac:dyDescent="0.25">
      <c r="A40" s="25">
        <v>27</v>
      </c>
      <c r="B40" s="3" t="s">
        <v>46</v>
      </c>
      <c r="C40" s="25">
        <v>3</v>
      </c>
      <c r="D40" s="6">
        <v>0</v>
      </c>
      <c r="E40" s="7">
        <f t="shared" si="4"/>
        <v>0</v>
      </c>
      <c r="F40" s="19"/>
    </row>
    <row r="41" spans="1:6" s="9" customFormat="1" x14ac:dyDescent="0.25">
      <c r="A41" s="25">
        <v>28</v>
      </c>
      <c r="B41" s="3" t="s">
        <v>47</v>
      </c>
      <c r="C41" s="25">
        <v>3</v>
      </c>
      <c r="D41" s="6">
        <v>0</v>
      </c>
      <c r="E41" s="7">
        <f t="shared" si="4"/>
        <v>0</v>
      </c>
      <c r="F41" s="19"/>
    </row>
    <row r="42" spans="1:6" s="9" customFormat="1" x14ac:dyDescent="0.25">
      <c r="A42" s="25">
        <v>29</v>
      </c>
      <c r="B42" s="3" t="s">
        <v>48</v>
      </c>
      <c r="C42" s="25">
        <v>1</v>
      </c>
      <c r="D42" s="6">
        <v>0</v>
      </c>
      <c r="E42" s="7">
        <f t="shared" si="4"/>
        <v>0</v>
      </c>
      <c r="F42" s="19"/>
    </row>
    <row r="43" spans="1:6" s="9" customFormat="1" x14ac:dyDescent="0.25">
      <c r="A43" s="25">
        <v>30</v>
      </c>
      <c r="B43" s="3" t="s">
        <v>49</v>
      </c>
      <c r="C43" s="25">
        <v>3</v>
      </c>
      <c r="D43" s="6">
        <v>0</v>
      </c>
      <c r="E43" s="7">
        <f t="shared" si="4"/>
        <v>0</v>
      </c>
      <c r="F43" s="19"/>
    </row>
    <row r="44" spans="1:6" s="9" customFormat="1" x14ac:dyDescent="0.25">
      <c r="A44" s="25">
        <v>31</v>
      </c>
      <c r="B44" s="3" t="s">
        <v>50</v>
      </c>
      <c r="C44" s="25">
        <v>1</v>
      </c>
      <c r="D44" s="6">
        <v>0</v>
      </c>
      <c r="E44" s="7">
        <f t="shared" si="4"/>
        <v>0</v>
      </c>
      <c r="F44" s="19"/>
    </row>
    <row r="45" spans="1:6" s="9" customFormat="1" x14ac:dyDescent="0.25">
      <c r="A45" s="25">
        <v>32</v>
      </c>
      <c r="B45" s="3" t="s">
        <v>51</v>
      </c>
      <c r="C45" s="25">
        <v>1</v>
      </c>
      <c r="D45" s="6">
        <v>0</v>
      </c>
      <c r="E45" s="7">
        <f t="shared" si="4"/>
        <v>0</v>
      </c>
      <c r="F45" s="19"/>
    </row>
    <row r="46" spans="1:6" s="9" customFormat="1" x14ac:dyDescent="0.25">
      <c r="A46" s="25">
        <v>33</v>
      </c>
      <c r="B46" s="3" t="s">
        <v>52</v>
      </c>
      <c r="C46" s="25">
        <v>1</v>
      </c>
      <c r="D46" s="6">
        <v>0</v>
      </c>
      <c r="E46" s="7">
        <f t="shared" si="4"/>
        <v>0</v>
      </c>
      <c r="F46" s="19"/>
    </row>
    <row r="47" spans="1:6" s="9" customFormat="1" x14ac:dyDescent="0.25">
      <c r="A47" s="25">
        <v>34</v>
      </c>
      <c r="B47" s="3" t="s">
        <v>53</v>
      </c>
      <c r="C47" s="25">
        <v>2</v>
      </c>
      <c r="D47" s="6">
        <v>0</v>
      </c>
      <c r="E47" s="7">
        <f t="shared" si="4"/>
        <v>0</v>
      </c>
      <c r="F47" s="19"/>
    </row>
    <row r="48" spans="1:6" s="9" customFormat="1" x14ac:dyDescent="0.25">
      <c r="A48" s="25">
        <v>35</v>
      </c>
      <c r="B48" s="3" t="s">
        <v>54</v>
      </c>
      <c r="C48" s="25">
        <v>1</v>
      </c>
      <c r="D48" s="6">
        <v>0</v>
      </c>
      <c r="E48" s="7">
        <f t="shared" si="4"/>
        <v>0</v>
      </c>
      <c r="F48" s="19"/>
    </row>
    <row r="49" spans="1:6" s="9" customFormat="1" x14ac:dyDescent="0.25">
      <c r="A49" s="25">
        <v>36</v>
      </c>
      <c r="B49" s="3" t="s">
        <v>55</v>
      </c>
      <c r="C49" s="25">
        <v>1</v>
      </c>
      <c r="D49" s="6">
        <v>0</v>
      </c>
      <c r="E49" s="7">
        <f t="shared" si="4"/>
        <v>0</v>
      </c>
      <c r="F49" s="19"/>
    </row>
    <row r="50" spans="1:6" s="9" customFormat="1" x14ac:dyDescent="0.25">
      <c r="A50" s="25">
        <v>37</v>
      </c>
      <c r="B50" s="3" t="s">
        <v>56</v>
      </c>
      <c r="C50" s="25">
        <v>1</v>
      </c>
      <c r="D50" s="6">
        <v>0</v>
      </c>
      <c r="E50" s="7">
        <f t="shared" si="4"/>
        <v>0</v>
      </c>
      <c r="F50" s="19"/>
    </row>
    <row r="51" spans="1:6" s="9" customFormat="1" x14ac:dyDescent="0.25">
      <c r="A51" s="25">
        <v>38</v>
      </c>
      <c r="B51" s="3" t="s">
        <v>57</v>
      </c>
      <c r="C51" s="25">
        <v>2</v>
      </c>
      <c r="D51" s="6">
        <v>0</v>
      </c>
      <c r="E51" s="7">
        <f t="shared" si="4"/>
        <v>0</v>
      </c>
      <c r="F51" s="19"/>
    </row>
    <row r="52" spans="1:6" s="9" customFormat="1" x14ac:dyDescent="0.25">
      <c r="A52" s="26"/>
      <c r="B52" s="5" t="s">
        <v>58</v>
      </c>
      <c r="C52" s="27"/>
      <c r="D52" s="5"/>
      <c r="E52" s="5"/>
      <c r="F52" s="11"/>
    </row>
    <row r="53" spans="1:6" s="9" customFormat="1" x14ac:dyDescent="0.25">
      <c r="A53" s="25">
        <v>39</v>
      </c>
      <c r="B53" s="3" t="s">
        <v>59</v>
      </c>
      <c r="C53" s="25">
        <v>1</v>
      </c>
      <c r="D53" s="6">
        <v>0</v>
      </c>
      <c r="E53" s="7">
        <f t="shared" si="4"/>
        <v>0</v>
      </c>
      <c r="F53" s="19"/>
    </row>
    <row r="54" spans="1:6" s="9" customFormat="1" x14ac:dyDescent="0.25">
      <c r="A54" s="25">
        <v>40</v>
      </c>
      <c r="B54" s="3" t="s">
        <v>60</v>
      </c>
      <c r="C54" s="25">
        <v>1</v>
      </c>
      <c r="D54" s="6">
        <v>0</v>
      </c>
      <c r="E54" s="7">
        <f t="shared" si="4"/>
        <v>0</v>
      </c>
      <c r="F54" s="19"/>
    </row>
    <row r="55" spans="1:6" s="9" customFormat="1" x14ac:dyDescent="0.25">
      <c r="A55" s="25">
        <v>41</v>
      </c>
      <c r="B55" s="3" t="s">
        <v>61</v>
      </c>
      <c r="C55" s="25">
        <v>1</v>
      </c>
      <c r="D55" s="6">
        <v>0</v>
      </c>
      <c r="E55" s="7">
        <f t="shared" si="4"/>
        <v>0</v>
      </c>
      <c r="F55" s="19"/>
    </row>
    <row r="56" spans="1:6" s="9" customFormat="1" x14ac:dyDescent="0.25">
      <c r="A56" s="25">
        <v>42</v>
      </c>
      <c r="B56" s="3" t="s">
        <v>62</v>
      </c>
      <c r="C56" s="25">
        <v>1</v>
      </c>
      <c r="D56" s="6">
        <v>0</v>
      </c>
      <c r="E56" s="7">
        <f t="shared" si="4"/>
        <v>0</v>
      </c>
      <c r="F56" s="19"/>
    </row>
    <row r="57" spans="1:6" s="9" customFormat="1" x14ac:dyDescent="0.25">
      <c r="A57" s="26"/>
      <c r="B57" s="5" t="s">
        <v>63</v>
      </c>
      <c r="C57" s="27"/>
      <c r="D57" s="5"/>
      <c r="E57" s="5"/>
      <c r="F57" s="11"/>
    </row>
    <row r="58" spans="1:6" s="9" customFormat="1" x14ac:dyDescent="0.25">
      <c r="A58" s="25">
        <v>43</v>
      </c>
      <c r="B58" s="3" t="s">
        <v>64</v>
      </c>
      <c r="C58" s="25">
        <v>4</v>
      </c>
      <c r="D58" s="6">
        <v>0</v>
      </c>
      <c r="E58" s="7">
        <f t="shared" ref="E58:E60" si="5">C58 * D58</f>
        <v>0</v>
      </c>
      <c r="F58" s="19"/>
    </row>
    <row r="59" spans="1:6" x14ac:dyDescent="0.25">
      <c r="A59" s="25">
        <v>44</v>
      </c>
      <c r="B59" s="3" t="s">
        <v>65</v>
      </c>
      <c r="C59" s="25">
        <v>4</v>
      </c>
      <c r="D59" s="6">
        <v>0</v>
      </c>
      <c r="E59" s="7">
        <f t="shared" si="5"/>
        <v>0</v>
      </c>
      <c r="F59" s="19"/>
    </row>
    <row r="60" spans="1:6" x14ac:dyDescent="0.25">
      <c r="A60" s="25">
        <v>45</v>
      </c>
      <c r="B60" s="3" t="s">
        <v>66</v>
      </c>
      <c r="C60" s="25">
        <v>4</v>
      </c>
      <c r="D60" s="6">
        <v>0</v>
      </c>
      <c r="E60" s="7">
        <f t="shared" si="5"/>
        <v>0</v>
      </c>
      <c r="F60" s="19"/>
    </row>
    <row r="61" spans="1:6" x14ac:dyDescent="0.25">
      <c r="A61" s="22" t="s">
        <v>0</v>
      </c>
      <c r="B61" t="s">
        <v>0</v>
      </c>
      <c r="C61" s="22" t="s">
        <v>0</v>
      </c>
      <c r="D61" t="s">
        <v>0</v>
      </c>
      <c r="E61" t="s">
        <v>0</v>
      </c>
      <c r="F61" t="s">
        <v>0</v>
      </c>
    </row>
    <row r="62" spans="1:6" x14ac:dyDescent="0.25">
      <c r="A62" s="22" t="s">
        <v>0</v>
      </c>
      <c r="B62" t="s">
        <v>0</v>
      </c>
      <c r="C62" s="22" t="s">
        <v>0</v>
      </c>
      <c r="D62" s="8" t="s">
        <v>11</v>
      </c>
      <c r="E62" s="7">
        <f>SUM(E9:E60)</f>
        <v>0</v>
      </c>
      <c r="F62" t="s">
        <v>0</v>
      </c>
    </row>
    <row r="63" spans="1:6" x14ac:dyDescent="0.25">
      <c r="A63" s="22" t="s">
        <v>0</v>
      </c>
      <c r="B63" t="s">
        <v>0</v>
      </c>
      <c r="C63" s="22" t="s">
        <v>0</v>
      </c>
      <c r="D63" s="8" t="s">
        <v>12</v>
      </c>
      <c r="E63" s="7">
        <f>E62 * 1.21</f>
        <v>0</v>
      </c>
      <c r="F63" t="s">
        <v>13</v>
      </c>
    </row>
  </sheetData>
  <mergeCells count="2">
    <mergeCell ref="C3:E3"/>
    <mergeCell ref="B7:D7"/>
  </mergeCells>
  <pageMargins left="0.25" right="0.2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Petr Haba</cp:lastModifiedBy>
  <cp:lastPrinted>2018-06-27T20:08:32Z</cp:lastPrinted>
  <dcterms:created xsi:type="dcterms:W3CDTF">2018-06-26T12:23:58Z</dcterms:created>
  <dcterms:modified xsi:type="dcterms:W3CDTF">2018-06-27T20:19:08Z</dcterms:modified>
</cp:coreProperties>
</file>