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8\PT - 3 - 2018 - Drogerie Praha Motol\"/>
    </mc:Choice>
  </mc:AlternateContent>
  <bookViews>
    <workbookView xWindow="0" yWindow="0" windowWidth="28800" windowHeight="14100"/>
  </bookViews>
  <sheets>
    <sheet name="objednávka 1" sheetId="2" r:id="rId1"/>
  </sheets>
  <definedNames>
    <definedName name="_xlnm.Print_Area" localSheetId="0">'objednávka 1'!$A$1:$H$39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H39" i="2" l="1"/>
  <c r="I5" i="2"/>
  <c r="I15" i="2"/>
  <c r="I7" i="2"/>
  <c r="I20" i="2"/>
  <c r="I4" i="2"/>
  <c r="I6" i="2"/>
  <c r="I16" i="2"/>
  <c r="I8" i="2"/>
  <c r="I11" i="2"/>
  <c r="I18" i="2"/>
  <c r="I22" i="2"/>
  <c r="I10" i="2"/>
  <c r="I14" i="2"/>
  <c r="I19" i="2"/>
  <c r="I9" i="2"/>
  <c r="I12" i="2"/>
  <c r="I17" i="2"/>
  <c r="I21" i="2"/>
  <c r="I23" i="2"/>
</calcChain>
</file>

<file path=xl/sharedStrings.xml><?xml version="1.0" encoding="utf-8"?>
<sst xmlns="http://schemas.openxmlformats.org/spreadsheetml/2006/main" count="79" uniqueCount="61">
  <si>
    <t>Clin s rozprašovačem 500 ml</t>
  </si>
  <si>
    <t>Fixinela 500 ml</t>
  </si>
  <si>
    <t>Fixinela Perfekt koupelna s rozprašovačem 500 ml</t>
  </si>
  <si>
    <t>Larrin WC čistič 750ml Agresiv černý</t>
  </si>
  <si>
    <t>Mýdlo tekuté 5 l</t>
  </si>
  <si>
    <t>Osvěžovač vzduchu Brise 300 ml, vůně Japonská zahrada</t>
  </si>
  <si>
    <t xml:space="preserve">Pytle LDPE silné transparentní, 70 x 110 cm, 200 mikronů </t>
  </si>
  <si>
    <t>Sidolux univerzální čisticí prostředek se soda efektem, vůně marseil. mýdla a pomeranče 1 l</t>
  </si>
  <si>
    <t>Univerzální utěrka "Cleanex" 34 x 38 cm, v balení 3 kusy</t>
  </si>
  <si>
    <t>Zvon gumový na výlevky</t>
  </si>
  <si>
    <t>Sanytol antibakteriální gel 500 ml</t>
  </si>
  <si>
    <t>Robeta prací prostředek 3 kg</t>
  </si>
  <si>
    <t xml:space="preserve">Papírový ručník bílý, 2 vrstvy, 100% celulóza, 3200 ks v kartonu (krabici) Rozměr ručníku 23 x 25 cm, cca 160 ks v balení, 20 x 160 ks = 3200 ks v kartonu (krabici). 
Celkem požadováno 40 krabic. Pokud je v kartonu nižší množství než 3200 ks (např. 3000 ks atp.) požadujeme dodat dopočet na 3200 ks v krabici! </t>
  </si>
  <si>
    <t>Měkký a pevný toaletní papír 8 rolí (2 vrstvý), návin 8 x 16,5m. V balení 8 rolí. Celkem požadováno 30 balení</t>
  </si>
  <si>
    <t>Toaletní papír Jumbo 280 bílý 2 vrstvy celulóza, měkký, 100% celulóza pevně navinut (do zásobníku) (bal. po 6kusech) průměr návinu 28 cm, šířka 9 cm. Celkem požadováno 20 baleni po 6ti kusech.</t>
  </si>
  <si>
    <t>20 balení</t>
  </si>
  <si>
    <t>30 balení</t>
  </si>
  <si>
    <t>Cif tekutý čistící písek, bílý, obsah 720 g. / 500 ml.</t>
  </si>
  <si>
    <t>ALEX 2v1, obsah 750 ml., čistič + leštěnka na dlažbu a lino s citronovou vůní</t>
  </si>
  <si>
    <t>Mýdlo tekuté s dávkovačem – aloe vera 500 ml.</t>
  </si>
  <si>
    <t>Mr. Proper - univerzální čistič, obsah 1 litr, desinfekční čisticí prostředek na podlahy, účinný zejména na mastné povrchy, vůně ocean (modrý) nebo vůně citrus (žlutý)</t>
  </si>
  <si>
    <t xml:space="preserve">Sanytol dezinfekční mýdlo 250 ml. 
Antibakteriální gel dokonale čistí a dezinfikuje ruce,
Eliminuje až 99,9 % virů, bakterií a plísní,
Neutralizuje zápach,
Používá se bez vody a mýdla,
Gel nezanechává na rukou lepkavý pocit,
Je hypoalergenní a pH neutrální. </t>
  </si>
  <si>
    <t>50 ks</t>
  </si>
  <si>
    <t>50 balení</t>
  </si>
  <si>
    <t>Smeták včetně násady</t>
  </si>
  <si>
    <t xml:space="preserve"> Kartáč na WC s miskou - sada, pevnější plast</t>
  </si>
  <si>
    <t>Popis zboží</t>
  </si>
  <si>
    <t>Cillit Bang WC odstraňovač odolných skvrn, 
obsah 750 ml.</t>
  </si>
  <si>
    <t>cena za ks bez DPH</t>
  </si>
  <si>
    <t>cena za ks 
s DPH</t>
  </si>
  <si>
    <t>40 krabic</t>
  </si>
  <si>
    <t>100 ks</t>
  </si>
  <si>
    <t>5 ks</t>
  </si>
  <si>
    <t>20 ks</t>
  </si>
  <si>
    <t>30 ks</t>
  </si>
  <si>
    <t>30 sad</t>
  </si>
  <si>
    <t>Disinfekto dezinfekční prostředek 
s rozprašovačem 500 ml</t>
  </si>
  <si>
    <t>10 ks</t>
  </si>
  <si>
    <t>15 ks</t>
  </si>
  <si>
    <t>6 ks</t>
  </si>
  <si>
    <t>Mop FLIPPER ECONOMY, standard, délka 40 cm, bavlna,možnost praní, s jazyky pro uchycení mop s FLIPPERem /záložkou/ bílý, vyrobený z bavlny a polyesteru, odolný vůčipůsobení kyselin a louhů připevnění do držáku pomocí klipsů</t>
  </si>
  <si>
    <t>Pisoárové tablety FRESH 40 PINE, dezodorují, sanitizujía zabraňují ucpávání odpadů, dlouhodobá výdrž, bezparadichlorbenzenu. Cca 40 kusů v balení. Vyznačují se tím,že se v pisoárech neroztečou, ale postupně se odpařují arozpouštějí. Neucpávají odpadní potrubí!</t>
  </si>
  <si>
    <t>5 balení</t>
  </si>
  <si>
    <t>2 ks</t>
  </si>
  <si>
    <t>40 ks</t>
  </si>
  <si>
    <t>Tekutý prací prostředek Woolite, obsah 3 litry</t>
  </si>
  <si>
    <t>Dětské vlhčené ubrousky Linteo baby soft a cream 
72 ks v balení</t>
  </si>
  <si>
    <t>23 ks</t>
  </si>
  <si>
    <t>obrázek, 
+ množství</t>
  </si>
  <si>
    <t>Pěnové mýdlo Foam Mild 500 ml.</t>
  </si>
  <si>
    <t>Houbičky na nádobí, 3 ks v balení</t>
  </si>
  <si>
    <t xml:space="preserve">Cena celkem </t>
  </si>
  <si>
    <t>Požadované množství</t>
  </si>
  <si>
    <t>Cena celkem  bez DPH</t>
  </si>
  <si>
    <t>Cena celkem 
s DPH</t>
  </si>
  <si>
    <t>Jar, vůně citron, 900 ml</t>
  </si>
  <si>
    <t>Indulona krém na ruce 100 g, modrá</t>
  </si>
  <si>
    <t xml:space="preserve">Jednorázové rukavice  velikost L 100ks v balení, lehce pudřené z materiálu latex určení pro laboratoře, úklidové práce </t>
  </si>
  <si>
    <t xml:space="preserve">Ajax Spring flowers (zelený) 5 l, Čistící prostředek pro veškeré plochy. Použití na podlahy v celé domácnosti, na plochy v kuchyni, koupelně apod. Neutrální pH respektuje citlivé povrchy (mramor, keramika...). </t>
  </si>
  <si>
    <t>Disinfekto dezinfekční prostředek 1 l,  Pomáhá chránit omyvatelné plochy a předměty před bakteriemi i plísněmi. Spolehlivě dezinfikuje podlahy, kachličky, dveře i sanitární zařízení, v perfektní čistotě ale zanechává i kuchyňské vybavení, včetně vnitřků lednic, pracovních ploch, kráječů, nožů a podobně</t>
  </si>
  <si>
    <t>Specifikace plnění průzkumu trhu - čistící prostředky pro region Praha - Motol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</si>
</sst>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/>
    <xf numFmtId="0" fontId="6" fillId="0" borderId="1" xfId="0" applyFont="1" applyBorder="1"/>
    <xf numFmtId="0" fontId="6" fillId="0" borderId="0" xfId="0" applyFont="1"/>
    <xf numFmtId="0" fontId="0" fillId="0" borderId="3" xfId="0" applyFill="1" applyBorder="1"/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7.jpeg"/><Relationship Id="rId26" Type="http://schemas.openxmlformats.org/officeDocument/2006/relationships/image" Target="../media/image24.jpeg"/><Relationship Id="rId39" Type="http://schemas.openxmlformats.org/officeDocument/2006/relationships/image" Target="../media/image35.jpeg"/><Relationship Id="rId3" Type="http://schemas.openxmlformats.org/officeDocument/2006/relationships/image" Target="../media/image3.png"/><Relationship Id="rId21" Type="http://schemas.openxmlformats.org/officeDocument/2006/relationships/image" Target="http://www.valtechtors.cz/upload/products/clee%20ocean%20tekute%20mydlo500ml.jpg" TargetMode="External"/><Relationship Id="rId34" Type="http://schemas.openxmlformats.org/officeDocument/2006/relationships/image" Target="https://i.eva.cz/eva/files/D/O/P/76f89a5c7e3fc67d5ed53965e938e6e7_75.jpg" TargetMode="External"/><Relationship Id="rId42" Type="http://schemas.openxmlformats.org/officeDocument/2006/relationships/image" Target="../media/image38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http://www.mlmarket.cz/media/catalog/product/cache/7/image/500x404/9df78eab33525d08d6e5fb8d27136e95/d/i/disinfekto500mldezinfikacniacisticiprostredekvespreji.jpg" TargetMode="External"/><Relationship Id="rId25" Type="http://schemas.openxmlformats.org/officeDocument/2006/relationships/image" Target="../media/image23.jpeg"/><Relationship Id="rId33" Type="http://schemas.openxmlformats.org/officeDocument/2006/relationships/image" Target="../media/image30.jpeg"/><Relationship Id="rId38" Type="http://schemas.openxmlformats.org/officeDocument/2006/relationships/image" Target="../media/image34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19.jpeg"/><Relationship Id="rId29" Type="http://schemas.openxmlformats.org/officeDocument/2006/relationships/image" Target="https://i.eva.cz/eva/files/D/R/O/e9a383893e7c80fe3ff3cf60a6ae0146_75.jpg" TargetMode="External"/><Relationship Id="rId41" Type="http://schemas.openxmlformats.org/officeDocument/2006/relationships/image" Target="../media/image3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2.jpeg"/><Relationship Id="rId32" Type="http://schemas.openxmlformats.org/officeDocument/2006/relationships/image" Target="../media/image29.jpeg"/><Relationship Id="rId37" Type="http://schemas.openxmlformats.org/officeDocument/2006/relationships/image" Target="../media/image33.png"/><Relationship Id="rId40" Type="http://schemas.openxmlformats.org/officeDocument/2006/relationships/image" Target="../media/image36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1.jpeg"/><Relationship Id="rId28" Type="http://schemas.openxmlformats.org/officeDocument/2006/relationships/image" Target="../media/image26.jpeg"/><Relationship Id="rId36" Type="http://schemas.openxmlformats.org/officeDocument/2006/relationships/image" Target="../media/image32.pn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31" Type="http://schemas.openxmlformats.org/officeDocument/2006/relationships/image" Target="../media/image28.jpeg"/><Relationship Id="rId44" Type="http://schemas.openxmlformats.org/officeDocument/2006/relationships/image" Target="../media/image4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0.jpeg"/><Relationship Id="rId27" Type="http://schemas.openxmlformats.org/officeDocument/2006/relationships/image" Target="../media/image25.png"/><Relationship Id="rId30" Type="http://schemas.openxmlformats.org/officeDocument/2006/relationships/image" Target="../media/image27.png"/><Relationship Id="rId35" Type="http://schemas.openxmlformats.org/officeDocument/2006/relationships/image" Target="../media/image31.jpeg"/><Relationship Id="rId43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485223</xdr:colOff>
      <xdr:row>14</xdr:row>
      <xdr:rowOff>65156</xdr:rowOff>
    </xdr:from>
    <xdr:to>
      <xdr:col>2</xdr:col>
      <xdr:colOff>1151972</xdr:colOff>
      <xdr:row>14</xdr:row>
      <xdr:rowOff>571351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180" y="7972286"/>
          <a:ext cx="666749" cy="506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530224</xdr:colOff>
      <xdr:row>13</xdr:row>
      <xdr:rowOff>10491</xdr:rowOff>
    </xdr:from>
    <xdr:to>
      <xdr:col>2</xdr:col>
      <xdr:colOff>1073149</xdr:colOff>
      <xdr:row>13</xdr:row>
      <xdr:rowOff>615112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0181" y="7271578"/>
          <a:ext cx="542925" cy="604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421722</xdr:colOff>
      <xdr:row>10</xdr:row>
      <xdr:rowOff>65708</xdr:rowOff>
    </xdr:from>
    <xdr:to>
      <xdr:col>2</xdr:col>
      <xdr:colOff>926547</xdr:colOff>
      <xdr:row>11</xdr:row>
      <xdr:rowOff>3017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1679" y="5714447"/>
          <a:ext cx="504825" cy="583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539059</xdr:colOff>
      <xdr:row>11</xdr:row>
      <xdr:rowOff>45141</xdr:rowOff>
    </xdr:from>
    <xdr:to>
      <xdr:col>2</xdr:col>
      <xdr:colOff>834334</xdr:colOff>
      <xdr:row>11</xdr:row>
      <xdr:rowOff>646043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9016" y="6014141"/>
          <a:ext cx="295275" cy="600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520424</xdr:colOff>
      <xdr:row>5</xdr:row>
      <xdr:rowOff>53147</xdr:rowOff>
    </xdr:from>
    <xdr:to>
      <xdr:col>2</xdr:col>
      <xdr:colOff>682349</xdr:colOff>
      <xdr:row>5</xdr:row>
      <xdr:rowOff>592897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0381" y="2145886"/>
          <a:ext cx="161925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504825</xdr:colOff>
      <xdr:row>18</xdr:row>
      <xdr:rowOff>57150</xdr:rowOff>
    </xdr:from>
    <xdr:to>
      <xdr:col>2</xdr:col>
      <xdr:colOff>762000</xdr:colOff>
      <xdr:row>18</xdr:row>
      <xdr:rowOff>612648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591800"/>
          <a:ext cx="257175" cy="555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540026</xdr:colOff>
      <xdr:row>7</xdr:row>
      <xdr:rowOff>49143</xdr:rowOff>
    </xdr:from>
    <xdr:to>
      <xdr:col>2</xdr:col>
      <xdr:colOff>778151</xdr:colOff>
      <xdr:row>7</xdr:row>
      <xdr:rowOff>620643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9983" y="3759752"/>
          <a:ext cx="2381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573158</xdr:colOff>
      <xdr:row>21</xdr:row>
      <xdr:rowOff>27056</xdr:rowOff>
    </xdr:from>
    <xdr:to>
      <xdr:col>2</xdr:col>
      <xdr:colOff>754133</xdr:colOff>
      <xdr:row>21</xdr:row>
      <xdr:rowOff>612563</xdr:rowOff>
    </xdr:to>
    <xdr:pic>
      <xdr:nvPicPr>
        <xdr:cNvPr id="25" name="Obrázek 2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3115" y="12561404"/>
          <a:ext cx="180975" cy="585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216175</xdr:colOff>
      <xdr:row>22</xdr:row>
      <xdr:rowOff>181113</xdr:rowOff>
    </xdr:from>
    <xdr:to>
      <xdr:col>2</xdr:col>
      <xdr:colOff>1159150</xdr:colOff>
      <xdr:row>22</xdr:row>
      <xdr:rowOff>709751</xdr:rowOff>
    </xdr:to>
    <xdr:pic>
      <xdr:nvPicPr>
        <xdr:cNvPr id="27" name="Obrázek 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132" y="13361504"/>
          <a:ext cx="942975" cy="52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15</xdr:row>
      <xdr:rowOff>0</xdr:rowOff>
    </xdr:from>
    <xdr:to>
      <xdr:col>2</xdr:col>
      <xdr:colOff>1012824</xdr:colOff>
      <xdr:row>15</xdr:row>
      <xdr:rowOff>0</xdr:rowOff>
    </xdr:to>
    <xdr:pic>
      <xdr:nvPicPr>
        <xdr:cNvPr id="29" name="Obrázek 2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8591550"/>
          <a:ext cx="9175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338069</xdr:colOff>
      <xdr:row>17</xdr:row>
      <xdr:rowOff>65157</xdr:rowOff>
    </xdr:from>
    <xdr:to>
      <xdr:col>2</xdr:col>
      <xdr:colOff>1081018</xdr:colOff>
      <xdr:row>17</xdr:row>
      <xdr:rowOff>614177</xdr:rowOff>
    </xdr:to>
    <xdr:pic>
      <xdr:nvPicPr>
        <xdr:cNvPr id="44" name="Obrázek 4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026" y="10462592"/>
          <a:ext cx="742949" cy="54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200025</xdr:colOff>
      <xdr:row>17</xdr:row>
      <xdr:rowOff>0</xdr:rowOff>
    </xdr:from>
    <xdr:to>
      <xdr:col>2</xdr:col>
      <xdr:colOff>942975</xdr:colOff>
      <xdr:row>17</xdr:row>
      <xdr:rowOff>0</xdr:rowOff>
    </xdr:to>
    <xdr:pic>
      <xdr:nvPicPr>
        <xdr:cNvPr id="52" name="Obrázek 5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886950"/>
          <a:ext cx="7429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352010</xdr:colOff>
      <xdr:row>4</xdr:row>
      <xdr:rowOff>23054</xdr:rowOff>
    </xdr:from>
    <xdr:to>
      <xdr:col>2</xdr:col>
      <xdr:colOff>847310</xdr:colOff>
      <xdr:row>4</xdr:row>
      <xdr:rowOff>628421</xdr:rowOff>
    </xdr:to>
    <xdr:pic>
      <xdr:nvPicPr>
        <xdr:cNvPr id="60" name="ico25990872" descr="ALEX 2v1 na lino a dla&amp;zcaron;bu 750ml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67" y="1469750"/>
          <a:ext cx="495300" cy="605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307423</xdr:colOff>
      <xdr:row>6</xdr:row>
      <xdr:rowOff>25539</xdr:rowOff>
    </xdr:from>
    <xdr:to>
      <xdr:col>2</xdr:col>
      <xdr:colOff>957692</xdr:colOff>
      <xdr:row>6</xdr:row>
      <xdr:rowOff>616089</xdr:rowOff>
    </xdr:to>
    <xdr:pic>
      <xdr:nvPicPr>
        <xdr:cNvPr id="63" name="obrázek 8" descr="25508585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7380" y="2764322"/>
          <a:ext cx="650269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411783</xdr:colOff>
      <xdr:row>8</xdr:row>
      <xdr:rowOff>56183</xdr:rowOff>
    </xdr:from>
    <xdr:to>
      <xdr:col>2</xdr:col>
      <xdr:colOff>905106</xdr:colOff>
      <xdr:row>8</xdr:row>
      <xdr:rowOff>637208</xdr:rowOff>
    </xdr:to>
    <xdr:pic>
      <xdr:nvPicPr>
        <xdr:cNvPr id="64" name="irc_mi" descr="http://www.mlmarket.cz/media/catalog/product/cache/7/image/9df78eab33525d08d6e5fb8d27136e95/d/i/disinfekto1000dezinfikacnicisticiprostredek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740" y="4412835"/>
          <a:ext cx="493323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284370</xdr:colOff>
      <xdr:row>9</xdr:row>
      <xdr:rowOff>49144</xdr:rowOff>
    </xdr:from>
    <xdr:to>
      <xdr:col>2</xdr:col>
      <xdr:colOff>1019545</xdr:colOff>
      <xdr:row>9</xdr:row>
      <xdr:rowOff>639694</xdr:rowOff>
    </xdr:to>
    <xdr:pic>
      <xdr:nvPicPr>
        <xdr:cNvPr id="65" name="Obrázek 64" descr="Disinfekto 500 ml dezinfek&amp;ccaron;ní a &amp;ccaron;istící prost&amp;rcaron;edek ve spreji"/>
        <xdr:cNvPicPr>
          <a:picLocks noChangeAspect="1" noChangeArrowheads="1"/>
        </xdr:cNvPicPr>
      </xdr:nvPicPr>
      <xdr:blipFill>
        <a:blip xmlns:r="http://schemas.openxmlformats.org/officeDocument/2006/relationships" r:embed="rId16" r:link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327" y="5134666"/>
          <a:ext cx="7351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0</xdr:rowOff>
    </xdr:from>
    <xdr:to>
      <xdr:col>2</xdr:col>
      <xdr:colOff>1028700</xdr:colOff>
      <xdr:row>13</xdr:row>
      <xdr:rowOff>0</xdr:rowOff>
    </xdr:to>
    <xdr:pic>
      <xdr:nvPicPr>
        <xdr:cNvPr id="67" name="Obrázek 1" descr="Hadr mycí tkaný Venda 60x6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6648450"/>
          <a:ext cx="800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498061</xdr:colOff>
      <xdr:row>3</xdr:row>
      <xdr:rowOff>5521</xdr:rowOff>
    </xdr:from>
    <xdr:to>
      <xdr:col>2</xdr:col>
      <xdr:colOff>1020984</xdr:colOff>
      <xdr:row>3</xdr:row>
      <xdr:rowOff>646042</xdr:rowOff>
    </xdr:to>
    <xdr:pic>
      <xdr:nvPicPr>
        <xdr:cNvPr id="69" name="Obrázek 3" descr="Ajax Spring flowers (zelený) 5l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018" y="1148521"/>
          <a:ext cx="522923" cy="640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507033</xdr:colOff>
      <xdr:row>20</xdr:row>
      <xdr:rowOff>47625</xdr:rowOff>
    </xdr:from>
    <xdr:to>
      <xdr:col>2</xdr:col>
      <xdr:colOff>964777</xdr:colOff>
      <xdr:row>20</xdr:row>
      <xdr:rowOff>600075</xdr:rowOff>
    </xdr:to>
    <xdr:pic>
      <xdr:nvPicPr>
        <xdr:cNvPr id="74" name="ctl01_ctl01_ctl19_ctl00_ctl00_ctl01_ctl00_ctl00_ctl01_ctl01_ctl00_ctl13_ctl00_ctl01_ctl01" descr="CLEE tekuté mýdlo Ocean 500ml"/>
        <xdr:cNvPicPr>
          <a:picLocks noChangeAspect="1" noChangeArrowheads="1"/>
        </xdr:cNvPicPr>
      </xdr:nvPicPr>
      <xdr:blipFill>
        <a:blip xmlns:r="http://schemas.openxmlformats.org/officeDocument/2006/relationships" r:embed="rId20" r:link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90" y="12581973"/>
          <a:ext cx="45774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295276</xdr:colOff>
      <xdr:row>10</xdr:row>
      <xdr:rowOff>0</xdr:rowOff>
    </xdr:from>
    <xdr:to>
      <xdr:col>2</xdr:col>
      <xdr:colOff>890690</xdr:colOff>
      <xdr:row>10</xdr:row>
      <xdr:rowOff>0</xdr:rowOff>
    </xdr:to>
    <xdr:pic>
      <xdr:nvPicPr>
        <xdr:cNvPr id="76" name="obrázek 2" descr="Duck Fresh Discs &amp;ccaron;isti&amp;ccaron; Wc Mo&amp;rcaron;ská v&amp;uring;n&amp;ecaron; 36 ml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1" y="5353050"/>
          <a:ext cx="59541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18</xdr:row>
      <xdr:rowOff>0</xdr:rowOff>
    </xdr:from>
    <xdr:to>
      <xdr:col>2</xdr:col>
      <xdr:colOff>895350</xdr:colOff>
      <xdr:row>18</xdr:row>
      <xdr:rowOff>0</xdr:rowOff>
    </xdr:to>
    <xdr:pic>
      <xdr:nvPicPr>
        <xdr:cNvPr id="84" name="obrázek 2" descr="MOP ROTAČNÍ 360° JAN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0534650"/>
          <a:ext cx="647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402258</xdr:colOff>
      <xdr:row>19</xdr:row>
      <xdr:rowOff>23053</xdr:rowOff>
    </xdr:from>
    <xdr:to>
      <xdr:col>2</xdr:col>
      <xdr:colOff>983283</xdr:colOff>
      <xdr:row>19</xdr:row>
      <xdr:rowOff>604078</xdr:rowOff>
    </xdr:to>
    <xdr:pic>
      <xdr:nvPicPr>
        <xdr:cNvPr id="90" name="Obrázek 89" descr="https://www.papermax.cz/userdata/products/41/riva-foam-penove-mydlo-5kg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2215" y="11927923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728870</xdr:colOff>
      <xdr:row>15</xdr:row>
      <xdr:rowOff>44173</xdr:rowOff>
    </xdr:from>
    <xdr:to>
      <xdr:col>2</xdr:col>
      <xdr:colOff>944218</xdr:colOff>
      <xdr:row>15</xdr:row>
      <xdr:rowOff>631888</xdr:rowOff>
    </xdr:to>
    <xdr:pic>
      <xdr:nvPicPr>
        <xdr:cNvPr id="106" name="mainIMGimg" descr="WC Souprava 4342 hranatá barevná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8827" y="8277086"/>
          <a:ext cx="215348" cy="587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469348</xdr:colOff>
      <xdr:row>16</xdr:row>
      <xdr:rowOff>173935</xdr:rowOff>
    </xdr:from>
    <xdr:to>
      <xdr:col>2</xdr:col>
      <xdr:colOff>1057413</xdr:colOff>
      <xdr:row>16</xdr:row>
      <xdr:rowOff>760595</xdr:rowOff>
    </xdr:to>
    <xdr:pic>
      <xdr:nvPicPr>
        <xdr:cNvPr id="107" name="detail_src_magnifying_small" descr="WC &amp;ccaron;isti&amp;ccaron; Larrin 750ml Agresiv &amp;ccaron;erný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9305" y="9052892"/>
          <a:ext cx="588065" cy="58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519044</xdr:colOff>
      <xdr:row>23</xdr:row>
      <xdr:rowOff>154609</xdr:rowOff>
    </xdr:from>
    <xdr:to>
      <xdr:col>2</xdr:col>
      <xdr:colOff>928619</xdr:colOff>
      <xdr:row>23</xdr:row>
      <xdr:rowOff>720786</xdr:rowOff>
    </xdr:to>
    <xdr:pic>
      <xdr:nvPicPr>
        <xdr:cNvPr id="86" name="Obrázek 85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1" y="14384131"/>
          <a:ext cx="409575" cy="566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331304</xdr:colOff>
      <xdr:row>24</xdr:row>
      <xdr:rowOff>182217</xdr:rowOff>
    </xdr:from>
    <xdr:to>
      <xdr:col>2</xdr:col>
      <xdr:colOff>912329</xdr:colOff>
      <xdr:row>24</xdr:row>
      <xdr:rowOff>763242</xdr:rowOff>
    </xdr:to>
    <xdr:pic>
      <xdr:nvPicPr>
        <xdr:cNvPr id="88" name="Obrázek 87" descr="WOOLITE gel 3l/50PD Extra Delicate  - WOOLITE gel 3l Extra Delicate Classic"/>
        <xdr:cNvPicPr>
          <a:picLocks noChangeAspect="1" noChangeArrowheads="1"/>
        </xdr:cNvPicPr>
      </xdr:nvPicPr>
      <xdr:blipFill>
        <a:blip xmlns:r="http://schemas.openxmlformats.org/officeDocument/2006/relationships" r:embed="rId28" r:link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1261" y="15240000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219213</xdr:colOff>
      <xdr:row>25</xdr:row>
      <xdr:rowOff>193123</xdr:rowOff>
    </xdr:from>
    <xdr:to>
      <xdr:col>2</xdr:col>
      <xdr:colOff>1095513</xdr:colOff>
      <xdr:row>25</xdr:row>
      <xdr:rowOff>621748</xdr:rowOff>
    </xdr:to>
    <xdr:pic>
      <xdr:nvPicPr>
        <xdr:cNvPr id="91" name="Obrázek 9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170" y="16079166"/>
          <a:ext cx="8763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557696</xdr:colOff>
      <xdr:row>26</xdr:row>
      <xdr:rowOff>110435</xdr:rowOff>
    </xdr:from>
    <xdr:to>
      <xdr:col>2</xdr:col>
      <xdr:colOff>811695</xdr:colOff>
      <xdr:row>26</xdr:row>
      <xdr:rowOff>723020</xdr:rowOff>
    </xdr:to>
    <xdr:pic>
      <xdr:nvPicPr>
        <xdr:cNvPr id="93" name="Obrázek 92" descr="sanytol_t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653" y="16824739"/>
          <a:ext cx="253999" cy="612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574260</xdr:colOff>
      <xdr:row>27</xdr:row>
      <xdr:rowOff>121479</xdr:rowOff>
    </xdr:from>
    <xdr:to>
      <xdr:col>2</xdr:col>
      <xdr:colOff>955260</xdr:colOff>
      <xdr:row>27</xdr:row>
      <xdr:rowOff>706783</xdr:rowOff>
    </xdr:to>
    <xdr:pic>
      <xdr:nvPicPr>
        <xdr:cNvPr id="98" name="obrázek 2" descr="Sidolux universal soda power s v&amp;uring;ní pomeran&amp;ccaron;e-marseil.mýdlo 1 l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217" y="17664044"/>
          <a:ext cx="381000" cy="585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520148</xdr:colOff>
      <xdr:row>28</xdr:row>
      <xdr:rowOff>111402</xdr:rowOff>
    </xdr:from>
    <xdr:to>
      <xdr:col>2</xdr:col>
      <xdr:colOff>1091648</xdr:colOff>
      <xdr:row>28</xdr:row>
      <xdr:rowOff>682902</xdr:rowOff>
    </xdr:to>
    <xdr:pic>
      <xdr:nvPicPr>
        <xdr:cNvPr id="100" name="Obrázek 99" descr="Smeták s ty&amp;ccaron;í - DOP04104"/>
        <xdr:cNvPicPr>
          <a:picLocks noChangeAspect="1" noChangeArrowheads="1"/>
        </xdr:cNvPicPr>
      </xdr:nvPicPr>
      <xdr:blipFill>
        <a:blip xmlns:r="http://schemas.openxmlformats.org/officeDocument/2006/relationships" r:embed="rId33" r:link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0105" y="18482228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85725</xdr:colOff>
      <xdr:row>29</xdr:row>
      <xdr:rowOff>41696</xdr:rowOff>
    </xdr:from>
    <xdr:to>
      <xdr:col>2</xdr:col>
      <xdr:colOff>1047750</xdr:colOff>
      <xdr:row>29</xdr:row>
      <xdr:rowOff>581025</xdr:rowOff>
    </xdr:to>
    <xdr:pic>
      <xdr:nvPicPr>
        <xdr:cNvPr id="102" name="obrázek 4" descr="https://encrypted-tbn2.gstatic.com/shopping?q=tbn:ANd9GcRJzAm2KiARkpodcgU2vaRHr7vm8dpQBV7b_pRI3IEumWQGecJ7fJShgFdpXHNg-b9Wu36NSUDS&amp;usqp=CAE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4962946"/>
          <a:ext cx="962025" cy="539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470038</xdr:colOff>
      <xdr:row>30</xdr:row>
      <xdr:rowOff>13527</xdr:rowOff>
    </xdr:from>
    <xdr:to>
      <xdr:col>2</xdr:col>
      <xdr:colOff>1165363</xdr:colOff>
      <xdr:row>30</xdr:row>
      <xdr:rowOff>626356</xdr:rowOff>
    </xdr:to>
    <xdr:pic>
      <xdr:nvPicPr>
        <xdr:cNvPr id="105" name="Obrázek 104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9995" y="20040875"/>
          <a:ext cx="695325" cy="612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396322</xdr:colOff>
      <xdr:row>31</xdr:row>
      <xdr:rowOff>9525</xdr:rowOff>
    </xdr:from>
    <xdr:to>
      <xdr:col>3</xdr:col>
      <xdr:colOff>18774</xdr:colOff>
      <xdr:row>31</xdr:row>
      <xdr:rowOff>641698</xdr:rowOff>
    </xdr:to>
    <xdr:pic>
      <xdr:nvPicPr>
        <xdr:cNvPr id="110" name="Obrázek 109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6279" y="20865134"/>
          <a:ext cx="809625" cy="63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773457</xdr:colOff>
      <xdr:row>32</xdr:row>
      <xdr:rowOff>125895</xdr:rowOff>
    </xdr:from>
    <xdr:to>
      <xdr:col>2</xdr:col>
      <xdr:colOff>916332</xdr:colOff>
      <xdr:row>32</xdr:row>
      <xdr:rowOff>602145</xdr:rowOff>
    </xdr:to>
    <xdr:pic>
      <xdr:nvPicPr>
        <xdr:cNvPr id="113" name="Obrázek 112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414" y="21809765"/>
          <a:ext cx="1428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206926</xdr:colOff>
      <xdr:row>33</xdr:row>
      <xdr:rowOff>24571</xdr:rowOff>
    </xdr:from>
    <xdr:to>
      <xdr:col>2</xdr:col>
      <xdr:colOff>1168951</xdr:colOff>
      <xdr:row>33</xdr:row>
      <xdr:rowOff>684696</xdr:rowOff>
    </xdr:to>
    <xdr:pic>
      <xdr:nvPicPr>
        <xdr:cNvPr id="114" name="photo" descr="foto  Rukavice chir. vinyl/100ks L  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6883" y="22536701"/>
          <a:ext cx="962025" cy="66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474869</xdr:colOff>
      <xdr:row>34</xdr:row>
      <xdr:rowOff>49696</xdr:rowOff>
    </xdr:from>
    <xdr:to>
      <xdr:col>2</xdr:col>
      <xdr:colOff>1054653</xdr:colOff>
      <xdr:row>34</xdr:row>
      <xdr:rowOff>739913</xdr:rowOff>
    </xdr:to>
    <xdr:pic>
      <xdr:nvPicPr>
        <xdr:cNvPr id="116" name="Obrázek 115" descr="Pěnové mýdlo Foam Mild 500 ml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826" y="23390087"/>
          <a:ext cx="579784" cy="69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381001</xdr:colOff>
      <xdr:row>35</xdr:row>
      <xdr:rowOff>115957</xdr:rowOff>
    </xdr:from>
    <xdr:to>
      <xdr:col>2</xdr:col>
      <xdr:colOff>1123675</xdr:colOff>
      <xdr:row>35</xdr:row>
      <xdr:rowOff>734390</xdr:rowOff>
    </xdr:to>
    <xdr:pic>
      <xdr:nvPicPr>
        <xdr:cNvPr id="40" name="Obrázek 39" descr="Sanytol Dezinfek&amp;ccaron;ní gel na ruce 500ml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958" y="24284609"/>
          <a:ext cx="742674" cy="618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342347</xdr:colOff>
      <xdr:row>36</xdr:row>
      <xdr:rowOff>66952</xdr:rowOff>
    </xdr:from>
    <xdr:to>
      <xdr:col>2</xdr:col>
      <xdr:colOff>1142426</xdr:colOff>
      <xdr:row>36</xdr:row>
      <xdr:rowOff>662609</xdr:rowOff>
    </xdr:to>
    <xdr:pic>
      <xdr:nvPicPr>
        <xdr:cNvPr id="42" name="Obrázek 41" descr="Dětské vlhčené ubrousky Linteo Baby - soft &amp; cream, 72 ks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2304" y="25063865"/>
          <a:ext cx="800079" cy="595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471005</xdr:colOff>
      <xdr:row>12</xdr:row>
      <xdr:rowOff>31612</xdr:rowOff>
    </xdr:from>
    <xdr:to>
      <xdr:col>2</xdr:col>
      <xdr:colOff>1113820</xdr:colOff>
      <xdr:row>12</xdr:row>
      <xdr:rowOff>469348</xdr:rowOff>
    </xdr:to>
    <xdr:pic>
      <xdr:nvPicPr>
        <xdr:cNvPr id="45" name="Obrázek 44" descr="houbička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0962" y="7055264"/>
          <a:ext cx="642815" cy="43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621197</xdr:colOff>
      <xdr:row>37</xdr:row>
      <xdr:rowOff>93869</xdr:rowOff>
    </xdr:from>
    <xdr:to>
      <xdr:col>2</xdr:col>
      <xdr:colOff>960783</xdr:colOff>
      <xdr:row>37</xdr:row>
      <xdr:rowOff>659139</xdr:rowOff>
    </xdr:to>
    <xdr:pic>
      <xdr:nvPicPr>
        <xdr:cNvPr id="47" name="Obrázek 46" descr="Robeta prací prostředek 3 kg - 0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1154" y="26647912"/>
          <a:ext cx="339586" cy="565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115" zoomScaleNormal="115" workbookViewId="0">
      <selection activeCell="F42" sqref="F42"/>
    </sheetView>
  </sheetViews>
  <sheetFormatPr defaultRowHeight="14.5" x14ac:dyDescent="0.35"/>
  <cols>
    <col min="1" max="1" width="9.1796875" style="11"/>
    <col min="2" max="2" width="50.6328125" customWidth="1"/>
    <col min="3" max="3" width="17" customWidth="1"/>
    <col min="4" max="4" width="9.36328125" customWidth="1"/>
    <col min="5" max="7" width="11.54296875" style="6" customWidth="1"/>
    <col min="8" max="8" width="11.54296875" style="7" customWidth="1"/>
    <col min="9" max="9" width="12.54296875" style="2" bestFit="1" customWidth="1"/>
  </cols>
  <sheetData>
    <row r="1" spans="1:9" ht="21" x14ac:dyDescent="0.35">
      <c r="A1" s="39" t="s">
        <v>60</v>
      </c>
      <c r="B1" s="40"/>
      <c r="C1" s="40"/>
      <c r="D1" s="40"/>
      <c r="E1" s="40"/>
      <c r="F1" s="40"/>
      <c r="G1" s="12"/>
    </row>
    <row r="2" spans="1:9" ht="29.5" customHeight="1" x14ac:dyDescent="0.35">
      <c r="A2" s="39"/>
      <c r="B2" s="40"/>
      <c r="C2" s="40"/>
      <c r="D2" s="40"/>
      <c r="E2" s="40"/>
      <c r="F2" s="40"/>
      <c r="G2" s="12"/>
    </row>
    <row r="3" spans="1:9" s="1" customFormat="1" ht="39.5" customHeight="1" x14ac:dyDescent="0.35">
      <c r="A3" s="10"/>
      <c r="B3" s="33" t="s">
        <v>26</v>
      </c>
      <c r="C3" s="32" t="s">
        <v>48</v>
      </c>
      <c r="D3" s="32" t="s">
        <v>52</v>
      </c>
      <c r="E3" s="8" t="s">
        <v>28</v>
      </c>
      <c r="F3" s="8" t="s">
        <v>29</v>
      </c>
      <c r="G3" s="8" t="s">
        <v>53</v>
      </c>
      <c r="H3" s="8" t="s">
        <v>54</v>
      </c>
      <c r="I3" s="3"/>
    </row>
    <row r="4" spans="1:9" ht="61" customHeight="1" x14ac:dyDescent="0.35">
      <c r="A4" s="22">
        <v>1</v>
      </c>
      <c r="B4" s="38" t="s">
        <v>58</v>
      </c>
      <c r="C4" s="24" t="s">
        <v>37</v>
      </c>
      <c r="D4" s="21">
        <v>10</v>
      </c>
      <c r="E4" s="28"/>
      <c r="F4" s="28"/>
      <c r="G4" s="29"/>
      <c r="H4" s="29"/>
      <c r="I4" s="2" t="e">
        <f>F4*#REF!</f>
        <v>#REF!</v>
      </c>
    </row>
    <row r="5" spans="1:9" ht="51" customHeight="1" x14ac:dyDescent="0.35">
      <c r="A5" s="22">
        <v>2</v>
      </c>
      <c r="B5" s="14" t="s">
        <v>18</v>
      </c>
      <c r="C5" s="25" t="s">
        <v>32</v>
      </c>
      <c r="D5" s="21">
        <v>5</v>
      </c>
      <c r="E5" s="28"/>
      <c r="F5" s="28"/>
      <c r="G5" s="29"/>
      <c r="H5" s="30"/>
      <c r="I5" s="2" t="e">
        <f>F5*#REF!</f>
        <v>#REF!</v>
      </c>
    </row>
    <row r="6" spans="1:9" ht="56" customHeight="1" x14ac:dyDescent="0.35">
      <c r="A6" s="22">
        <v>3</v>
      </c>
      <c r="B6" s="17" t="s">
        <v>17</v>
      </c>
      <c r="C6" s="25" t="s">
        <v>39</v>
      </c>
      <c r="D6" s="21">
        <v>6</v>
      </c>
      <c r="E6" s="28"/>
      <c r="F6" s="28"/>
      <c r="G6" s="29"/>
      <c r="H6" s="30"/>
      <c r="I6" s="2" t="e">
        <f>F6*#REF!</f>
        <v>#REF!</v>
      </c>
    </row>
    <row r="7" spans="1:9" ht="51" customHeight="1" x14ac:dyDescent="0.35">
      <c r="A7" s="22">
        <v>4</v>
      </c>
      <c r="B7" s="14" t="s">
        <v>27</v>
      </c>
      <c r="C7" s="25" t="s">
        <v>38</v>
      </c>
      <c r="D7" s="21">
        <v>15</v>
      </c>
      <c r="E7" s="28"/>
      <c r="F7" s="28"/>
      <c r="G7" s="29"/>
      <c r="H7" s="30"/>
      <c r="I7" s="2" t="e">
        <f>F7*#REF!</f>
        <v>#REF!</v>
      </c>
    </row>
    <row r="8" spans="1:9" ht="51" customHeight="1" x14ac:dyDescent="0.35">
      <c r="A8" s="22">
        <v>5</v>
      </c>
      <c r="B8" s="17" t="s">
        <v>0</v>
      </c>
      <c r="C8" s="25" t="s">
        <v>37</v>
      </c>
      <c r="D8" s="21">
        <v>10</v>
      </c>
      <c r="E8" s="28"/>
      <c r="F8" s="28"/>
      <c r="G8" s="29"/>
      <c r="H8" s="30"/>
      <c r="I8" s="2" t="e">
        <f>F8*#REF!</f>
        <v>#REF!</v>
      </c>
    </row>
    <row r="9" spans="1:9" ht="69.5" customHeight="1" x14ac:dyDescent="0.35">
      <c r="A9" s="22">
        <v>6</v>
      </c>
      <c r="B9" s="38" t="s">
        <v>59</v>
      </c>
      <c r="C9" s="25" t="s">
        <v>37</v>
      </c>
      <c r="D9" s="21">
        <v>10</v>
      </c>
      <c r="E9" s="28"/>
      <c r="F9" s="28"/>
      <c r="G9" s="29"/>
      <c r="H9" s="30"/>
      <c r="I9" s="2" t="e">
        <f>F9*#REF!</f>
        <v>#REF!</v>
      </c>
    </row>
    <row r="10" spans="1:9" ht="51" customHeight="1" x14ac:dyDescent="0.35">
      <c r="A10" s="22">
        <v>7</v>
      </c>
      <c r="B10" s="14" t="s">
        <v>36</v>
      </c>
      <c r="C10" s="25" t="s">
        <v>37</v>
      </c>
      <c r="D10" s="21">
        <v>10</v>
      </c>
      <c r="E10" s="28"/>
      <c r="F10" s="28"/>
      <c r="G10" s="29"/>
      <c r="H10" s="30"/>
      <c r="I10" s="2" t="e">
        <f>F10*#REF!</f>
        <v>#REF!</v>
      </c>
    </row>
    <row r="11" spans="1:9" ht="51" customHeight="1" x14ac:dyDescent="0.35">
      <c r="A11" s="22">
        <v>8</v>
      </c>
      <c r="B11" s="17" t="s">
        <v>1</v>
      </c>
      <c r="C11" s="25" t="s">
        <v>33</v>
      </c>
      <c r="D11" s="21">
        <v>20</v>
      </c>
      <c r="E11" s="29"/>
      <c r="F11" s="28"/>
      <c r="G11" s="29"/>
      <c r="H11" s="30"/>
      <c r="I11" s="2" t="e">
        <f>F11*#REF!</f>
        <v>#REF!</v>
      </c>
    </row>
    <row r="12" spans="1:9" ht="51" customHeight="1" x14ac:dyDescent="0.35">
      <c r="A12" s="22">
        <v>9</v>
      </c>
      <c r="B12" s="14" t="s">
        <v>2</v>
      </c>
      <c r="C12" s="25" t="s">
        <v>33</v>
      </c>
      <c r="D12" s="21">
        <v>20</v>
      </c>
      <c r="E12" s="29"/>
      <c r="F12" s="28"/>
      <c r="G12" s="29"/>
      <c r="H12" s="30"/>
      <c r="I12" s="2" t="e">
        <f>F12*#REF!</f>
        <v>#REF!</v>
      </c>
    </row>
    <row r="13" spans="1:9" ht="51" customHeight="1" x14ac:dyDescent="0.35">
      <c r="A13" s="22">
        <v>10</v>
      </c>
      <c r="B13" s="17" t="s">
        <v>50</v>
      </c>
      <c r="C13" s="25" t="s">
        <v>23</v>
      </c>
      <c r="D13" s="31">
        <v>50</v>
      </c>
      <c r="E13" s="28"/>
      <c r="F13" s="28"/>
      <c r="G13" s="29"/>
      <c r="H13" s="30"/>
    </row>
    <row r="14" spans="1:9" ht="51" customHeight="1" x14ac:dyDescent="0.35">
      <c r="A14" s="22">
        <v>11</v>
      </c>
      <c r="B14" s="17" t="s">
        <v>56</v>
      </c>
      <c r="C14" s="25" t="s">
        <v>22</v>
      </c>
      <c r="D14" s="21">
        <v>50</v>
      </c>
      <c r="E14" s="29"/>
      <c r="F14" s="28"/>
      <c r="G14" s="29"/>
      <c r="H14" s="30"/>
      <c r="I14" s="2" t="e">
        <f>F14*#REF!</f>
        <v>#REF!</v>
      </c>
    </row>
    <row r="15" spans="1:9" ht="51" customHeight="1" x14ac:dyDescent="0.35">
      <c r="A15" s="22">
        <v>12</v>
      </c>
      <c r="B15" s="17" t="s">
        <v>55</v>
      </c>
      <c r="C15" s="25" t="s">
        <v>34</v>
      </c>
      <c r="D15" s="21">
        <v>30</v>
      </c>
      <c r="E15" s="29"/>
      <c r="F15" s="28"/>
      <c r="G15" s="29"/>
      <c r="H15" s="30"/>
      <c r="I15" s="2" t="e">
        <f>F15*#REF!</f>
        <v>#REF!</v>
      </c>
    </row>
    <row r="16" spans="1:9" ht="51" customHeight="1" x14ac:dyDescent="0.35">
      <c r="A16" s="22">
        <v>13</v>
      </c>
      <c r="B16" s="14" t="s">
        <v>25</v>
      </c>
      <c r="C16" s="25" t="s">
        <v>35</v>
      </c>
      <c r="D16" s="21">
        <v>30</v>
      </c>
      <c r="E16" s="28"/>
      <c r="F16" s="28"/>
      <c r="G16" s="29"/>
      <c r="H16" s="30"/>
      <c r="I16" s="2" t="e">
        <f>F16*#REF!</f>
        <v>#REF!</v>
      </c>
    </row>
    <row r="17" spans="1:9" ht="68.5" customHeight="1" x14ac:dyDescent="0.35">
      <c r="A17" s="22">
        <v>14</v>
      </c>
      <c r="B17" s="16" t="s">
        <v>3</v>
      </c>
      <c r="C17" s="26" t="s">
        <v>34</v>
      </c>
      <c r="D17" s="13">
        <v>30</v>
      </c>
      <c r="E17" s="28"/>
      <c r="F17" s="28"/>
      <c r="G17" s="29"/>
      <c r="H17" s="30"/>
      <c r="I17" s="2" t="e">
        <f>F17*#REF!</f>
        <v>#REF!</v>
      </c>
    </row>
    <row r="18" spans="1:9" ht="66.5" customHeight="1" x14ac:dyDescent="0.35">
      <c r="A18" s="22">
        <v>15</v>
      </c>
      <c r="B18" s="38" t="s">
        <v>40</v>
      </c>
      <c r="C18" s="25" t="s">
        <v>33</v>
      </c>
      <c r="D18" s="21">
        <v>20</v>
      </c>
      <c r="E18" s="28"/>
      <c r="F18" s="28"/>
      <c r="G18" s="29"/>
      <c r="H18" s="30"/>
      <c r="I18" s="2" t="e">
        <f>F18*#REF!</f>
        <v>#REF!</v>
      </c>
    </row>
    <row r="19" spans="1:9" ht="52" customHeight="1" x14ac:dyDescent="0.35">
      <c r="A19" s="22">
        <v>16</v>
      </c>
      <c r="B19" s="15" t="s">
        <v>20</v>
      </c>
      <c r="C19" s="25" t="s">
        <v>37</v>
      </c>
      <c r="D19" s="21">
        <v>10</v>
      </c>
      <c r="E19" s="28"/>
      <c r="F19" s="28"/>
      <c r="G19" s="29"/>
      <c r="H19" s="30"/>
      <c r="I19" s="2" t="e">
        <f>F19*#REF!</f>
        <v>#REF!</v>
      </c>
    </row>
    <row r="20" spans="1:9" ht="49.5" customHeight="1" x14ac:dyDescent="0.35">
      <c r="A20" s="22">
        <v>17</v>
      </c>
      <c r="B20" s="17" t="s">
        <v>4</v>
      </c>
      <c r="C20" s="25" t="s">
        <v>32</v>
      </c>
      <c r="D20" s="21">
        <v>5</v>
      </c>
      <c r="E20" s="28"/>
      <c r="F20" s="28"/>
      <c r="G20" s="29"/>
      <c r="H20" s="30"/>
      <c r="I20" s="2" t="e">
        <f>F20*#REF!</f>
        <v>#REF!</v>
      </c>
    </row>
    <row r="21" spans="1:9" ht="51" customHeight="1" x14ac:dyDescent="0.35">
      <c r="A21" s="22">
        <v>18</v>
      </c>
      <c r="B21" s="14" t="s">
        <v>19</v>
      </c>
      <c r="C21" s="25" t="s">
        <v>31</v>
      </c>
      <c r="D21" s="21">
        <v>100</v>
      </c>
      <c r="E21" s="28"/>
      <c r="F21" s="28"/>
      <c r="G21" s="29"/>
      <c r="H21" s="30"/>
      <c r="I21" s="2" t="e">
        <f>F21*#REF!</f>
        <v>#REF!</v>
      </c>
    </row>
    <row r="22" spans="1:9" ht="51" customHeight="1" x14ac:dyDescent="0.35">
      <c r="A22" s="22">
        <v>19</v>
      </c>
      <c r="B22" s="14" t="s">
        <v>5</v>
      </c>
      <c r="C22" s="25" t="s">
        <v>22</v>
      </c>
      <c r="D22" s="21">
        <v>50</v>
      </c>
      <c r="E22" s="28"/>
      <c r="F22" s="28"/>
      <c r="G22" s="29"/>
      <c r="H22" s="30"/>
      <c r="I22" s="2" t="e">
        <f>F22*#REF!</f>
        <v>#REF!</v>
      </c>
    </row>
    <row r="23" spans="1:9" ht="82.5" customHeight="1" x14ac:dyDescent="0.35">
      <c r="A23" s="22">
        <v>20</v>
      </c>
      <c r="B23" s="38" t="s">
        <v>12</v>
      </c>
      <c r="C23" s="25" t="s">
        <v>30</v>
      </c>
      <c r="D23" s="21">
        <v>40</v>
      </c>
      <c r="E23" s="28"/>
      <c r="F23" s="28"/>
      <c r="G23" s="29"/>
      <c r="H23" s="30"/>
      <c r="I23" s="2" t="e">
        <f>F23*#REF!</f>
        <v>#REF!</v>
      </c>
    </row>
    <row r="24" spans="1:9" ht="65" customHeight="1" x14ac:dyDescent="0.35">
      <c r="A24" s="22">
        <v>21</v>
      </c>
      <c r="B24" s="38" t="s">
        <v>41</v>
      </c>
      <c r="C24" s="25" t="s">
        <v>42</v>
      </c>
      <c r="D24" s="21">
        <v>5</v>
      </c>
      <c r="E24" s="28"/>
      <c r="F24" s="28"/>
      <c r="G24" s="29"/>
      <c r="H24" s="30"/>
    </row>
    <row r="25" spans="1:9" ht="65" customHeight="1" x14ac:dyDescent="0.35">
      <c r="A25" s="22">
        <v>22</v>
      </c>
      <c r="B25" s="15" t="s">
        <v>45</v>
      </c>
      <c r="C25" s="25" t="s">
        <v>37</v>
      </c>
      <c r="D25" s="21">
        <v>10</v>
      </c>
      <c r="E25" s="28"/>
      <c r="F25" s="28"/>
      <c r="G25" s="29"/>
      <c r="H25" s="30"/>
    </row>
    <row r="26" spans="1:9" ht="65" customHeight="1" x14ac:dyDescent="0.35">
      <c r="A26" s="22">
        <v>23</v>
      </c>
      <c r="B26" s="16" t="s">
        <v>6</v>
      </c>
      <c r="C26" s="25" t="s">
        <v>22</v>
      </c>
      <c r="D26" s="21">
        <v>50</v>
      </c>
      <c r="E26" s="28"/>
      <c r="F26" s="28"/>
      <c r="G26" s="29"/>
      <c r="H26" s="30"/>
    </row>
    <row r="27" spans="1:9" ht="81.5" customHeight="1" x14ac:dyDescent="0.35">
      <c r="A27" s="22">
        <v>24</v>
      </c>
      <c r="B27" s="38" t="s">
        <v>21</v>
      </c>
      <c r="C27" s="25" t="s">
        <v>22</v>
      </c>
      <c r="D27" s="21">
        <v>50</v>
      </c>
      <c r="E27" s="28"/>
      <c r="F27" s="28"/>
      <c r="G27" s="29"/>
      <c r="H27" s="30"/>
      <c r="I27" s="2">
        <v>2248.7850000000003</v>
      </c>
    </row>
    <row r="28" spans="1:9" ht="65" customHeight="1" x14ac:dyDescent="0.35">
      <c r="A28" s="22">
        <v>25</v>
      </c>
      <c r="B28" s="15" t="s">
        <v>7</v>
      </c>
      <c r="C28" s="25" t="s">
        <v>37</v>
      </c>
      <c r="D28" s="21">
        <v>10</v>
      </c>
      <c r="E28" s="28"/>
      <c r="F28" s="28"/>
      <c r="G28" s="29"/>
      <c r="H28" s="30"/>
      <c r="I28" s="2">
        <v>389.98299999999995</v>
      </c>
    </row>
    <row r="29" spans="1:9" ht="65" customHeight="1" x14ac:dyDescent="0.35">
      <c r="A29" s="22">
        <v>26</v>
      </c>
      <c r="B29" s="14" t="s">
        <v>24</v>
      </c>
      <c r="C29" s="25" t="s">
        <v>37</v>
      </c>
      <c r="D29" s="21">
        <v>10</v>
      </c>
      <c r="E29" s="28"/>
      <c r="F29" s="28"/>
      <c r="G29" s="29"/>
      <c r="H29" s="30"/>
    </row>
    <row r="30" spans="1:9" ht="65" customHeight="1" x14ac:dyDescent="0.35">
      <c r="A30" s="22">
        <v>27</v>
      </c>
      <c r="B30" s="16" t="s">
        <v>13</v>
      </c>
      <c r="C30" s="25" t="s">
        <v>16</v>
      </c>
      <c r="D30" s="21">
        <v>30</v>
      </c>
      <c r="E30" s="28"/>
      <c r="F30" s="28"/>
      <c r="G30" s="29"/>
      <c r="H30" s="30"/>
    </row>
    <row r="31" spans="1:9" ht="65" customHeight="1" x14ac:dyDescent="0.35">
      <c r="A31" s="22">
        <v>28</v>
      </c>
      <c r="B31" s="38" t="s">
        <v>14</v>
      </c>
      <c r="C31" s="25" t="s">
        <v>15</v>
      </c>
      <c r="D31" s="21">
        <v>20</v>
      </c>
      <c r="E31" s="28"/>
      <c r="F31" s="28"/>
      <c r="G31" s="29"/>
      <c r="H31" s="30"/>
    </row>
    <row r="32" spans="1:9" ht="65" customHeight="1" x14ac:dyDescent="0.35">
      <c r="A32" s="22">
        <v>29</v>
      </c>
      <c r="B32" s="16" t="s">
        <v>8</v>
      </c>
      <c r="C32" s="4" t="s">
        <v>15</v>
      </c>
      <c r="D32" s="21">
        <v>20</v>
      </c>
      <c r="E32" s="28"/>
      <c r="F32" s="28"/>
      <c r="G32" s="29"/>
      <c r="H32" s="30"/>
    </row>
    <row r="33" spans="1:8" ht="65" customHeight="1" x14ac:dyDescent="0.35">
      <c r="A33" s="22">
        <v>30</v>
      </c>
      <c r="B33" s="17" t="s">
        <v>9</v>
      </c>
      <c r="C33" s="4" t="s">
        <v>43</v>
      </c>
      <c r="D33" s="21">
        <v>2</v>
      </c>
      <c r="E33" s="28"/>
      <c r="F33" s="28"/>
      <c r="G33" s="29"/>
      <c r="H33" s="30"/>
    </row>
    <row r="34" spans="1:8" ht="65" customHeight="1" x14ac:dyDescent="0.35">
      <c r="A34" s="22">
        <v>31</v>
      </c>
      <c r="B34" s="15" t="s">
        <v>57</v>
      </c>
      <c r="C34" s="4" t="s">
        <v>15</v>
      </c>
      <c r="D34" s="21">
        <v>20</v>
      </c>
      <c r="E34" s="28"/>
      <c r="F34" s="28"/>
      <c r="G34" s="29"/>
      <c r="H34" s="30"/>
    </row>
    <row r="35" spans="1:8" ht="65" customHeight="1" x14ac:dyDescent="0.35">
      <c r="A35" s="22">
        <v>32</v>
      </c>
      <c r="B35" s="18" t="s">
        <v>49</v>
      </c>
      <c r="C35" s="27" t="s">
        <v>44</v>
      </c>
      <c r="D35" s="23">
        <v>40</v>
      </c>
      <c r="E35" s="28"/>
      <c r="F35" s="28"/>
      <c r="G35" s="29"/>
      <c r="H35" s="30"/>
    </row>
    <row r="36" spans="1:8" ht="65" customHeight="1" x14ac:dyDescent="0.35">
      <c r="A36" s="22">
        <v>33</v>
      </c>
      <c r="B36" s="17" t="s">
        <v>10</v>
      </c>
      <c r="C36" s="4" t="s">
        <v>33</v>
      </c>
      <c r="D36" s="20">
        <v>20</v>
      </c>
      <c r="E36" s="28"/>
      <c r="F36" s="28"/>
      <c r="G36" s="29"/>
      <c r="H36" s="30"/>
    </row>
    <row r="37" spans="1:8" ht="65" customHeight="1" x14ac:dyDescent="0.35">
      <c r="A37" s="22">
        <v>34</v>
      </c>
      <c r="B37" s="16" t="s">
        <v>46</v>
      </c>
      <c r="C37" s="4" t="s">
        <v>23</v>
      </c>
      <c r="D37" s="20">
        <v>50</v>
      </c>
      <c r="E37" s="28"/>
      <c r="F37" s="28"/>
      <c r="G37" s="29"/>
      <c r="H37" s="30"/>
    </row>
    <row r="38" spans="1:8" ht="65" customHeight="1" x14ac:dyDescent="0.35">
      <c r="A38" s="22">
        <v>35</v>
      </c>
      <c r="B38" s="19" t="s">
        <v>11</v>
      </c>
      <c r="C38" s="4" t="s">
        <v>47</v>
      </c>
      <c r="D38" s="20">
        <v>23</v>
      </c>
      <c r="E38" s="28"/>
      <c r="F38" s="28"/>
      <c r="G38" s="29"/>
      <c r="H38" s="30"/>
    </row>
    <row r="39" spans="1:8" ht="51" customHeight="1" x14ac:dyDescent="0.5">
      <c r="A39" s="22"/>
      <c r="B39" s="5" t="s">
        <v>51</v>
      </c>
      <c r="C39" s="4"/>
      <c r="D39" s="4"/>
      <c r="E39" s="8"/>
      <c r="F39" s="8"/>
      <c r="G39" s="36">
        <f>SUM(G4:G38)</f>
        <v>0</v>
      </c>
      <c r="H39" s="37">
        <f>SUM(H4:H38)</f>
        <v>0</v>
      </c>
    </row>
    <row r="40" spans="1:8" ht="21" x14ac:dyDescent="0.5">
      <c r="A40" s="9"/>
    </row>
    <row r="42" spans="1:8" x14ac:dyDescent="0.35">
      <c r="H42" s="34"/>
    </row>
    <row r="43" spans="1:8" x14ac:dyDescent="0.35">
      <c r="H43" s="6"/>
    </row>
    <row r="44" spans="1:8" x14ac:dyDescent="0.35">
      <c r="H44" s="35"/>
    </row>
  </sheetData>
  <mergeCells count="1">
    <mergeCell ref="A1:F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objednávka 1</vt:lpstr>
      <vt:lpstr>'objednávka 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Hudcová Klára</dc:creator>
  <cp:lastModifiedBy>Navrátil Karel</cp:lastModifiedBy>
  <cp:lastPrinted>2018-03-16T21:02:16Z</cp:lastPrinted>
  <dcterms:created xsi:type="dcterms:W3CDTF">2017-04-03T13:12:34Z</dcterms:created>
  <dcterms:modified xsi:type="dcterms:W3CDTF">2018-03-19T19:26:19Z</dcterms:modified>
</cp:coreProperties>
</file>