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<sst xmlns="http://schemas.openxmlformats.org/spreadsheetml/2006/main" count="62" uniqueCount="60">
  <si>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počet kusů</t>
  </si>
  <si>
    <t>sazba DPH 
v %</t>
  </si>
  <si>
    <t>jednotková cena 
bez DPH</t>
  </si>
  <si>
    <t>Poznámky:</t>
  </si>
  <si>
    <t>druh zboží</t>
  </si>
  <si>
    <t>Technická specifikace - minimální požadavky</t>
  </si>
  <si>
    <t>Minimální požadavky zadavatele</t>
  </si>
  <si>
    <t>Bližší popis, hodnota</t>
  </si>
  <si>
    <t>Splnění požadavků 
ANO/NE</t>
  </si>
  <si>
    <t>nabídková cena celkem bez DPH</t>
  </si>
  <si>
    <t>● Jednotkovou cenu uvádějte zaokrouhlenou na 2 desetinná místa. Cena celkem je zaokrouhlována matematicky na 2 desetinná místa.</t>
  </si>
  <si>
    <t>jméno, příjmení a podpis osoby oprávněné jednat jménem či za uchazeče, popř. razítko</t>
  </si>
  <si>
    <t>Výrobce / značka / typové označení</t>
  </si>
  <si>
    <t>Kalkulace nabídkové ceny</t>
  </si>
  <si>
    <t>Nabídková cena celkem</t>
  </si>
  <si>
    <t>nabídková cena celkem 
vč. DPH</t>
  </si>
  <si>
    <t>● Variantní nabídky nejsou přípustné.</t>
  </si>
  <si>
    <t>● V případě nejasnosti vzneste dotaz prostřednictvím e-tržiště.</t>
  </si>
  <si>
    <t>Příloha č. 1 - Technická specifikace a kalkulace nabídkové ceny zboží včetně místa dodání</t>
  </si>
  <si>
    <t>Seznam míst dodání</t>
  </si>
  <si>
    <t>adresy</t>
  </si>
  <si>
    <t>kontakty</t>
  </si>
  <si>
    <t>zaměstnanec</t>
  </si>
  <si>
    <t>telefon</t>
  </si>
  <si>
    <t>mobil</t>
  </si>
  <si>
    <t>Oblastní inspektorát práce pro hlavní město Prahu 
Kladenská 103/105, 160 00 Praha 6</t>
  </si>
  <si>
    <t>Oblastní inspektorát práce pro Středočeský kraj
Ve Smečkách 29, 110 00 Praha 1</t>
  </si>
  <si>
    <t>Oblastní inspektorát práce pro Jihočeský kraj a Vysočinu
Vodní 21, 370 06 České Budějovice</t>
  </si>
  <si>
    <t>Oblastní inspektorát práce pro Plzeňský kraj a Karlovarský kraj
Schwarzova 27, 301 00 Plzeň</t>
  </si>
  <si>
    <t>Oblastní inspektorát práce pro Ústecký kraj a Liberecký kraj
SNP 2720/21, 400 11 Ústí nad Labem</t>
  </si>
  <si>
    <t>Oblastní inspektorát práce pro Královéhradecký kraj a Pardubický kraj
Říční 1195, 501 01 Hradec Králové</t>
  </si>
  <si>
    <t>Oblastní inspektorát práce pro Jihomoravský kraj a Zlínský kraj
Milady Horákové 3, 658 60 Brno</t>
  </si>
  <si>
    <t>Oblastní inspektorát práce pro Moravskoslezský kraj a Olomoucký kraj
Živičná 2, 702 69 Ostrava</t>
  </si>
  <si>
    <t>Státní úřad inspekce práce, Kolářská 451/13, 746 01 Opava</t>
  </si>
  <si>
    <t>Údaje vyplněné účastníkem</t>
  </si>
  <si>
    <t>Skartovací zařízení</t>
  </si>
  <si>
    <t>Napájení z běžné distribuční sítě 230 V</t>
  </si>
  <si>
    <t>Skartace papíru příčným řezem</t>
  </si>
  <si>
    <t>Formát A4, minimální vstupní šířka vloženého papíru 240 mm</t>
  </si>
  <si>
    <t>Sběrná nádoba minimálně 30 l</t>
  </si>
  <si>
    <t>Skartace digitálních nosičů (CD, DVD) - oddělený vstup pro skartovaná média</t>
  </si>
  <si>
    <t>Signalizace:
- zapnutí
- nedovřených dvířek u sběrné nádoby
- zahlcení skartovacího mechanismu
- potřeby promazání mechanismu olejem
- zaplnění sběrné nádoby</t>
  </si>
  <si>
    <t>Možnost zpětného chodu při zahlcení skartovacího mechanismu</t>
  </si>
  <si>
    <t>Zastavení skartovacího mechanismu při:
- otevření dvířek sběrné nádoby
- zaplnění sběrné nádoby</t>
  </si>
  <si>
    <t>Tepelná pojistka proti přehřátí</t>
  </si>
  <si>
    <t>Automatické spouštění fotobuňkou</t>
  </si>
  <si>
    <t>Možnost zpracování náhodně přehlédnutých  sešívacích a kancelářských sponek na vložených papírech</t>
  </si>
  <si>
    <t>Garantovaná hlučnost max. 55 dB</t>
  </si>
  <si>
    <t>Záruka min. 24 měsíců</t>
  </si>
  <si>
    <r>
      <t xml:space="preserve">Certifikace NBÚ min. úroveň </t>
    </r>
    <r>
      <rPr>
        <b/>
        <sz val="11"/>
        <rFont val="Calibri"/>
        <family val="2"/>
      </rPr>
      <t>Typ 2</t>
    </r>
    <r>
      <rPr>
        <sz val="11"/>
        <rFont val="Calibri"/>
        <family val="2"/>
      </rPr>
      <t xml:space="preserve"> (důvěrné) dle vyhlášky 528/2005 - neplatí pro ničení nosičů dat, obdobná média</t>
    </r>
  </si>
  <si>
    <t>Ing. Veronika Popová</t>
  </si>
  <si>
    <t>Bc. Alena Beránková</t>
  </si>
  <si>
    <t>Eva Zabilková</t>
  </si>
  <si>
    <t>Bc. Pavla Vraštilová</t>
  </si>
  <si>
    <t>Jindřiška Fousková</t>
  </si>
  <si>
    <t>Ing. Romana Pamánková</t>
  </si>
  <si>
    <t>Ing. Marcela Ščerbová</t>
  </si>
  <si>
    <t>Ing. Věra Bartáková</t>
  </si>
  <si>
    <t>Melanie Newrzellová</t>
  </si>
  <si>
    <r>
      <t>Současná skartace minimálně 10 listů papíru 80g/m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(12 listů papíru 70 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</si>
</sst>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€-2]\ #\ ##,000_);[Red]\([$€-2]\ #\ ##,000\)"/>
    <numFmt numFmtId="169" formatCode="[$-405]d\.\ mmmm\ yyyy"/>
    <numFmt numFmtId="170" formatCode="#,##0.00\ &quot;Kč&quot;"/>
    <numFmt numFmtId="171" formatCode="0.0"/>
    <numFmt numFmtId="172" formatCode="_-* #,##0.0\ _K_č_-;\-* #,##0.0\ _K_č_-;_-* &quot;-&quot;??\ _K_č_-;_-@_-"/>
    <numFmt numFmtId="173" formatCode="_-* #,##0\ _K_č_-;\-* #,##0\ _K_č_-;_-* &quot;-&quot;??\ _K_č_-;_-@_-"/>
    <numFmt numFmtId="174" formatCode="#,##0.000\ &quot;Kč&quot;"/>
    <numFmt numFmtId="175" formatCode="#,##0.0000\ &quot;Kč&quot;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thin"/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thin"/>
      <top style="hair">
        <color theme="0" tint="-0.4999699890613556"/>
      </top>
      <bottom style="hair">
        <color theme="0" tint="-0.4999699890613556"/>
      </bottom>
    </border>
    <border>
      <left style="thin"/>
      <right style="hair">
        <color theme="0" tint="-0.4999699890613556"/>
      </right>
      <top style="hair">
        <color theme="0" tint="-0.4999699890613556"/>
      </top>
      <bottom style="thin"/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thin"/>
    </border>
    <border>
      <left style="hair">
        <color theme="0" tint="-0.4999699890613556"/>
      </left>
      <right style="thin"/>
      <top style="hair">
        <color theme="0" tint="-0.4999699890613556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4999699890613556"/>
      </bottom>
    </border>
    <border>
      <left>
        <color indexed="63"/>
      </left>
      <right>
        <color indexed="63"/>
      </right>
      <top style="thin"/>
      <bottom style="hair">
        <color theme="0" tint="-0.4999699890613556"/>
      </bottom>
    </border>
    <border>
      <left>
        <color indexed="63"/>
      </left>
      <right style="thin"/>
      <top style="thin"/>
      <bottom style="hair">
        <color theme="0" tint="-0.4999699890613556"/>
      </bottom>
    </border>
    <border>
      <left style="thin"/>
      <right style="hair">
        <color theme="0" tint="-0.4999699890613556"/>
      </right>
      <top style="thin"/>
      <bottom>
        <color indexed="63"/>
      </bottom>
    </border>
    <border>
      <left style="hair">
        <color theme="0" tint="-0.4999699890613556"/>
      </left>
      <right style="hair">
        <color theme="0" tint="-0.4999699890613556"/>
      </right>
      <top style="thin"/>
      <bottom>
        <color indexed="63"/>
      </bottom>
    </border>
    <border>
      <left style="hair">
        <color theme="0" tint="-0.4999699890613556"/>
      </left>
      <right style="thin"/>
      <top style="thin"/>
      <bottom>
        <color indexed="63"/>
      </bottom>
    </border>
    <border>
      <left style="thin"/>
      <right style="hair">
        <color theme="0" tint="-0.4999699890613556"/>
      </right>
      <top style="thin"/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thin"/>
      <bottom style="hair">
        <color theme="0" tint="-0.4999699890613556"/>
      </bottom>
    </border>
    <border>
      <left style="hair">
        <color theme="0" tint="-0.4999699890613556"/>
      </left>
      <right style="thin"/>
      <top style="thin"/>
      <bottom style="hair">
        <color theme="0" tint="-0.4999699890613556"/>
      </bottom>
    </border>
    <border>
      <left style="thin"/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 style="thin"/>
      <top style="thin"/>
      <bottom style="thin">
        <color theme="0" tint="-0.4999699890613556"/>
      </bottom>
    </border>
    <border>
      <left style="thin"/>
      <right style="hair">
        <color theme="0" tint="-0.4999699890613556"/>
      </right>
      <top>
        <color indexed="63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>
        <color indexed="63"/>
      </top>
      <bottom style="hair">
        <color theme="0" tint="-0.4999699890613556"/>
      </bottom>
    </border>
    <border>
      <left style="hair">
        <color theme="0" tint="-0.4999699890613556"/>
      </left>
      <right style="thin"/>
      <top/>
      <bottom style="hair">
        <color theme="0" tint="-0.499969989061355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left" vertical="center" indent="1"/>
      <protection/>
    </xf>
    <xf numFmtId="4" fontId="3" fillId="34" borderId="10" xfId="0" applyNumberFormat="1" applyFont="1" applyFill="1" applyBorder="1" applyAlignment="1" applyProtection="1">
      <alignment horizontal="center" vertical="center" wrapText="1"/>
      <protection/>
    </xf>
    <xf numFmtId="4" fontId="3" fillId="34" borderId="10" xfId="0" applyNumberFormat="1" applyFont="1" applyFill="1" applyBorder="1" applyAlignment="1" applyProtection="1">
      <alignment horizontal="right" vertical="center" wrapText="1" indent="1"/>
      <protection/>
    </xf>
    <xf numFmtId="9" fontId="3" fillId="34" borderId="10" xfId="0" applyNumberFormat="1" applyFont="1" applyFill="1" applyBorder="1" applyAlignment="1" applyProtection="1">
      <alignment horizontal="center" vertical="center" wrapText="1"/>
      <protection/>
    </xf>
    <xf numFmtId="4" fontId="3" fillId="34" borderId="12" xfId="0" applyNumberFormat="1" applyFont="1" applyFill="1" applyBorder="1" applyAlignment="1" applyProtection="1">
      <alignment horizontal="right" vertical="center" wrapText="1" indent="1"/>
      <protection/>
    </xf>
    <xf numFmtId="0" fontId="2" fillId="33" borderId="0" xfId="0" applyFont="1" applyFill="1" applyAlignment="1" applyProtection="1">
      <alignment horizontal="left" vertical="center" indent="1"/>
      <protection/>
    </xf>
    <xf numFmtId="0" fontId="2" fillId="33" borderId="11" xfId="0" applyFont="1" applyFill="1" applyBorder="1" applyAlignment="1" applyProtection="1">
      <alignment horizontal="left" vertical="center" wrapText="1" indent="1"/>
      <protection/>
    </xf>
    <xf numFmtId="3" fontId="2" fillId="0" borderId="10" xfId="34" applyNumberFormat="1" applyFont="1" applyFill="1" applyBorder="1" applyAlignment="1" applyProtection="1">
      <alignment horizontal="right" vertical="center" indent="1"/>
      <protection/>
    </xf>
    <xf numFmtId="170" fontId="2" fillId="23" borderId="10" xfId="0" applyNumberFormat="1" applyFont="1" applyFill="1" applyBorder="1" applyAlignment="1" applyProtection="1">
      <alignment horizontal="right" vertical="center" indent="1"/>
      <protection locked="0"/>
    </xf>
    <xf numFmtId="170" fontId="3" fillId="33" borderId="10" xfId="0" applyNumberFormat="1" applyFont="1" applyFill="1" applyBorder="1" applyAlignment="1" applyProtection="1">
      <alignment horizontal="right" vertical="center" indent="1"/>
      <protection/>
    </xf>
    <xf numFmtId="9" fontId="2" fillId="23" borderId="10" xfId="0" applyNumberFormat="1" applyFont="1" applyFill="1" applyBorder="1" applyAlignment="1" applyProtection="1">
      <alignment horizontal="right" vertical="center" indent="1"/>
      <protection locked="0"/>
    </xf>
    <xf numFmtId="170" fontId="3" fillId="33" borderId="12" xfId="0" applyNumberFormat="1" applyFont="1" applyFill="1" applyBorder="1" applyAlignment="1" applyProtection="1">
      <alignment horizontal="right" vertical="center" indent="1"/>
      <protection/>
    </xf>
    <xf numFmtId="0" fontId="3" fillId="34" borderId="13" xfId="0" applyFont="1" applyFill="1" applyBorder="1" applyAlignment="1" applyProtection="1">
      <alignment horizontal="left" vertical="center" wrapText="1" indent="1"/>
      <protection/>
    </xf>
    <xf numFmtId="3" fontId="2" fillId="34" borderId="14" xfId="34" applyNumberFormat="1" applyFont="1" applyFill="1" applyBorder="1" applyAlignment="1" applyProtection="1">
      <alignment horizontal="right" vertical="center" indent="1"/>
      <protection/>
    </xf>
    <xf numFmtId="170" fontId="2" fillId="34" borderId="14" xfId="0" applyNumberFormat="1" applyFont="1" applyFill="1" applyBorder="1" applyAlignment="1" applyProtection="1">
      <alignment horizontal="right" vertical="center" indent="1"/>
      <protection/>
    </xf>
    <xf numFmtId="170" fontId="3" fillId="34" borderId="14" xfId="0" applyNumberFormat="1" applyFont="1" applyFill="1" applyBorder="1" applyAlignment="1" applyProtection="1">
      <alignment horizontal="right" vertical="center" indent="1"/>
      <protection/>
    </xf>
    <xf numFmtId="9" fontId="2" fillId="34" borderId="14" xfId="0" applyNumberFormat="1" applyFont="1" applyFill="1" applyBorder="1" applyAlignment="1" applyProtection="1">
      <alignment horizontal="right" vertical="center" indent="1"/>
      <protection/>
    </xf>
    <xf numFmtId="170" fontId="3" fillId="34" borderId="15" xfId="0" applyNumberFormat="1" applyFont="1" applyFill="1" applyBorder="1" applyAlignment="1" applyProtection="1">
      <alignment horizontal="right" vertical="center" indent="1"/>
      <protection/>
    </xf>
    <xf numFmtId="0" fontId="2" fillId="33" borderId="0" xfId="0" applyFont="1" applyFill="1" applyBorder="1" applyAlignment="1" applyProtection="1">
      <alignment horizontal="left" vertical="center" wrapText="1" indent="1"/>
      <protection/>
    </xf>
    <xf numFmtId="3" fontId="2" fillId="33" borderId="0" xfId="34" applyNumberFormat="1" applyFont="1" applyFill="1" applyBorder="1" applyAlignment="1" applyProtection="1">
      <alignment horizontal="right" vertical="center" indent="1"/>
      <protection/>
    </xf>
    <xf numFmtId="170" fontId="2" fillId="0" borderId="0" xfId="0" applyNumberFormat="1" applyFont="1" applyFill="1" applyBorder="1" applyAlignment="1" applyProtection="1">
      <alignment horizontal="right" vertical="center" indent="1"/>
      <protection/>
    </xf>
    <xf numFmtId="170" fontId="3" fillId="33" borderId="0" xfId="0" applyNumberFormat="1" applyFont="1" applyFill="1" applyBorder="1" applyAlignment="1" applyProtection="1">
      <alignment horizontal="right" vertical="center" indent="1"/>
      <protection/>
    </xf>
    <xf numFmtId="9" fontId="2" fillId="33" borderId="0" xfId="0" applyNumberFormat="1" applyFont="1" applyFill="1" applyBorder="1" applyAlignment="1" applyProtection="1">
      <alignment horizontal="right" vertical="center" indent="1"/>
      <protection/>
    </xf>
    <xf numFmtId="170" fontId="2" fillId="33" borderId="0" xfId="0" applyNumberFormat="1" applyFont="1" applyFill="1" applyBorder="1" applyAlignment="1" applyProtection="1">
      <alignment horizontal="right" vertical="center" indent="1"/>
      <protection/>
    </xf>
    <xf numFmtId="0" fontId="3" fillId="33" borderId="0" xfId="0" applyFont="1" applyFill="1" applyAlignment="1" applyProtection="1">
      <alignment horizontal="left" vertical="center" wrapText="1" indent="1"/>
      <protection/>
    </xf>
    <xf numFmtId="0" fontId="2" fillId="33" borderId="0" xfId="0" applyFont="1" applyFill="1" applyAlignment="1" applyProtection="1">
      <alignment horizontal="right" vertical="center" indent="1"/>
      <protection/>
    </xf>
    <xf numFmtId="9" fontId="2" fillId="33" borderId="0" xfId="0" applyNumberFormat="1" applyFont="1" applyFill="1" applyAlignment="1" applyProtection="1">
      <alignment horizontal="right" vertical="center" indent="1"/>
      <protection/>
    </xf>
    <xf numFmtId="3" fontId="2" fillId="33" borderId="0" xfId="0" applyNumberFormat="1" applyFont="1" applyFill="1" applyAlignment="1" applyProtection="1">
      <alignment horizontal="right" vertical="center" indent="1"/>
      <protection/>
    </xf>
    <xf numFmtId="0" fontId="2" fillId="33" borderId="0" xfId="0" applyFont="1" applyFill="1" applyAlignment="1" applyProtection="1">
      <alignment horizontal="left" vertical="center" indent="2"/>
      <protection/>
    </xf>
    <xf numFmtId="0" fontId="3" fillId="33" borderId="0" xfId="0" applyFont="1" applyFill="1" applyAlignment="1" applyProtection="1">
      <alignment horizontal="left" vertical="center" indent="2"/>
      <protection/>
    </xf>
    <xf numFmtId="0" fontId="38" fillId="33" borderId="0" xfId="0" applyFont="1" applyFill="1" applyAlignment="1" applyProtection="1">
      <alignment horizontal="left" vertical="center" indent="1"/>
      <protection/>
    </xf>
    <xf numFmtId="0" fontId="2" fillId="23" borderId="10" xfId="0" applyFont="1" applyFill="1" applyBorder="1" applyAlignment="1" applyProtection="1">
      <alignment horizontal="left" vertical="center" wrapText="1" indent="1"/>
      <protection locked="0"/>
    </xf>
    <xf numFmtId="0" fontId="26" fillId="34" borderId="10" xfId="0" applyFont="1" applyFill="1" applyBorder="1" applyAlignment="1" applyProtection="1">
      <alignment horizontal="center" vertical="center"/>
      <protection/>
    </xf>
    <xf numFmtId="3" fontId="26" fillId="34" borderId="10" xfId="0" applyNumberFormat="1" applyFont="1" applyFill="1" applyBorder="1" applyAlignment="1" applyProtection="1">
      <alignment horizontal="center" vertical="center"/>
      <protection/>
    </xf>
    <xf numFmtId="0" fontId="24" fillId="33" borderId="11" xfId="48" applyFont="1" applyFill="1" applyBorder="1" applyAlignment="1" applyProtection="1">
      <alignment horizontal="left" vertical="center" wrapText="1" indent="1"/>
      <protection/>
    </xf>
    <xf numFmtId="0" fontId="2" fillId="33" borderId="10" xfId="0" applyFont="1" applyFill="1" applyBorder="1" applyAlignment="1" applyProtection="1">
      <alignment horizontal="left" vertical="center" wrapText="1" indent="1"/>
      <protection/>
    </xf>
    <xf numFmtId="3" fontId="2" fillId="33" borderId="10" xfId="0" applyNumberFormat="1" applyFont="1" applyFill="1" applyBorder="1" applyAlignment="1" applyProtection="1">
      <alignment horizontal="left" vertical="center" indent="1"/>
      <protection/>
    </xf>
    <xf numFmtId="0" fontId="24" fillId="33" borderId="13" xfId="48" applyFont="1" applyFill="1" applyBorder="1" applyAlignment="1" applyProtection="1">
      <alignment horizontal="left" vertical="center" wrapText="1" indent="1"/>
      <protection/>
    </xf>
    <xf numFmtId="0" fontId="2" fillId="33" borderId="14" xfId="0" applyFont="1" applyFill="1" applyBorder="1" applyAlignment="1" applyProtection="1">
      <alignment horizontal="left" vertical="center" wrapText="1" indent="1"/>
      <protection/>
    </xf>
    <xf numFmtId="3" fontId="2" fillId="33" borderId="14" xfId="0" applyNumberFormat="1" applyFont="1" applyFill="1" applyBorder="1" applyAlignment="1" applyProtection="1">
      <alignment horizontal="left" vertical="center" inden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0" fontId="2" fillId="0" borderId="16" xfId="0" applyFont="1" applyBorder="1" applyAlignment="1" applyProtection="1">
      <alignment horizontal="center" wrapText="1"/>
      <protection locked="0"/>
    </xf>
    <xf numFmtId="0" fontId="2" fillId="23" borderId="10" xfId="0" applyFont="1" applyFill="1" applyBorder="1" applyAlignment="1" applyProtection="1">
      <alignment horizontal="left" vertical="center" wrapText="1" indent="1"/>
      <protection locked="0"/>
    </xf>
    <xf numFmtId="0" fontId="2" fillId="23" borderId="12" xfId="0" applyFont="1" applyFill="1" applyBorder="1" applyAlignment="1" applyProtection="1">
      <alignment horizontal="left" vertical="center" wrapText="1" indent="1"/>
      <protection locked="0"/>
    </xf>
    <xf numFmtId="0" fontId="2" fillId="0" borderId="11" xfId="0" applyFont="1" applyBorder="1" applyAlignment="1" applyProtection="1">
      <alignment horizontal="left" vertical="center" wrapText="1" indent="1"/>
      <protection/>
    </xf>
    <xf numFmtId="0" fontId="2" fillId="0" borderId="10" xfId="0" applyFont="1" applyBorder="1" applyAlignment="1" applyProtection="1">
      <alignment horizontal="left" vertical="center" wrapText="1" inden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wrapText="1"/>
      <protection locked="0"/>
    </xf>
    <xf numFmtId="0" fontId="29" fillId="35" borderId="21" xfId="0" applyFont="1" applyFill="1" applyBorder="1" applyAlignment="1" applyProtection="1">
      <alignment horizontal="center" vertical="center"/>
      <protection/>
    </xf>
    <xf numFmtId="0" fontId="29" fillId="35" borderId="22" xfId="0" applyFont="1" applyFill="1" applyBorder="1" applyAlignment="1" applyProtection="1">
      <alignment horizontal="center" vertical="center"/>
      <protection/>
    </xf>
    <xf numFmtId="0" fontId="29" fillId="35" borderId="23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3" fillId="34" borderId="23" xfId="0" applyFont="1" applyFill="1" applyBorder="1" applyAlignment="1" applyProtection="1">
      <alignment horizontal="center" vertical="center"/>
      <protection/>
    </xf>
    <xf numFmtId="0" fontId="3" fillId="34" borderId="24" xfId="0" applyFont="1" applyFill="1" applyBorder="1" applyAlignment="1" applyProtection="1">
      <alignment horizontal="left" vertical="center" wrapText="1" indent="1"/>
      <protection/>
    </xf>
    <xf numFmtId="0" fontId="3" fillId="34" borderId="25" xfId="0" applyFont="1" applyFill="1" applyBorder="1" applyAlignment="1" applyProtection="1">
      <alignment horizontal="left" vertical="center" wrapText="1" indent="1"/>
      <protection/>
    </xf>
    <xf numFmtId="0" fontId="3" fillId="34" borderId="25" xfId="0" applyFont="1" applyFill="1" applyBorder="1" applyAlignment="1" applyProtection="1">
      <alignment horizontal="center" vertical="center"/>
      <protection/>
    </xf>
    <xf numFmtId="0" fontId="3" fillId="34" borderId="26" xfId="0" applyFont="1" applyFill="1" applyBorder="1" applyAlignment="1" applyProtection="1">
      <alignment horizontal="center" vertical="center"/>
      <protection/>
    </xf>
    <xf numFmtId="0" fontId="3" fillId="23" borderId="10" xfId="0" applyFont="1" applyFill="1" applyBorder="1" applyAlignment="1" applyProtection="1">
      <alignment horizontal="left" vertical="center" wrapText="1" indent="1"/>
      <protection locked="0"/>
    </xf>
    <xf numFmtId="0" fontId="3" fillId="23" borderId="10" xfId="0" applyFont="1" applyFill="1" applyBorder="1" applyAlignment="1" applyProtection="1">
      <alignment horizontal="left" vertical="center" indent="1"/>
      <protection locked="0"/>
    </xf>
    <xf numFmtId="0" fontId="3" fillId="23" borderId="12" xfId="0" applyFont="1" applyFill="1" applyBorder="1" applyAlignment="1" applyProtection="1">
      <alignment horizontal="left" vertical="center" indent="1"/>
      <protection locked="0"/>
    </xf>
    <xf numFmtId="0" fontId="3" fillId="34" borderId="11" xfId="0" applyFont="1" applyFill="1" applyBorder="1" applyAlignment="1" applyProtection="1">
      <alignment horizontal="left" vertical="center" wrapText="1" indent="1"/>
      <protection/>
    </xf>
    <xf numFmtId="0" fontId="3" fillId="34" borderId="10" xfId="0" applyFont="1" applyFill="1" applyBorder="1" applyAlignment="1" applyProtection="1">
      <alignment horizontal="left" vertical="center" wrapText="1" indent="1"/>
      <protection/>
    </xf>
    <xf numFmtId="0" fontId="3" fillId="34" borderId="10" xfId="0" applyFont="1" applyFill="1" applyBorder="1" applyAlignment="1" applyProtection="1">
      <alignment horizontal="left" vertical="center" indent="1"/>
      <protection/>
    </xf>
    <xf numFmtId="0" fontId="3" fillId="34" borderId="12" xfId="0" applyFont="1" applyFill="1" applyBorder="1" applyAlignment="1" applyProtection="1">
      <alignment horizontal="left" vertical="center" indent="1"/>
      <protection/>
    </xf>
    <xf numFmtId="0" fontId="23" fillId="36" borderId="27" xfId="0" applyFont="1" applyFill="1" applyBorder="1" applyAlignment="1" applyProtection="1">
      <alignment horizontal="center" vertical="center"/>
      <protection/>
    </xf>
    <xf numFmtId="0" fontId="23" fillId="36" borderId="28" xfId="0" applyFont="1" applyFill="1" applyBorder="1" applyAlignment="1" applyProtection="1">
      <alignment horizontal="center" vertical="center"/>
      <protection/>
    </xf>
    <xf numFmtId="0" fontId="23" fillId="36" borderId="29" xfId="0" applyFont="1" applyFill="1" applyBorder="1" applyAlignment="1" applyProtection="1">
      <alignment horizontal="center" vertical="center"/>
      <protection/>
    </xf>
    <xf numFmtId="0" fontId="26" fillId="34" borderId="30" xfId="0" applyFont="1" applyFill="1" applyBorder="1" applyAlignment="1" applyProtection="1">
      <alignment horizontal="left" vertical="center" indent="1"/>
      <protection/>
    </xf>
    <xf numFmtId="0" fontId="26" fillId="34" borderId="11" xfId="0" applyFont="1" applyFill="1" applyBorder="1" applyAlignment="1" applyProtection="1">
      <alignment horizontal="left" vertical="center" indent="1"/>
      <protection/>
    </xf>
    <xf numFmtId="49" fontId="26" fillId="34" borderId="31" xfId="0" applyNumberFormat="1" applyFont="1" applyFill="1" applyBorder="1" applyAlignment="1" applyProtection="1">
      <alignment horizontal="center" vertical="center"/>
      <protection/>
    </xf>
    <xf numFmtId="49" fontId="26" fillId="34" borderId="10" xfId="0" applyNumberFormat="1" applyFont="1" applyFill="1" applyBorder="1" applyAlignment="1" applyProtection="1">
      <alignment horizontal="center" vertical="center"/>
      <protection/>
    </xf>
    <xf numFmtId="0" fontId="26" fillId="34" borderId="31" xfId="0" applyFont="1" applyFill="1" applyBorder="1" applyAlignment="1" applyProtection="1">
      <alignment horizontal="center" vertical="center"/>
      <protection/>
    </xf>
    <xf numFmtId="0" fontId="26" fillId="34" borderId="32" xfId="0" applyFont="1" applyFill="1" applyBorder="1" applyAlignment="1" applyProtection="1">
      <alignment horizontal="center" vertical="center"/>
      <protection/>
    </xf>
    <xf numFmtId="3" fontId="26" fillId="34" borderId="10" xfId="0" applyNumberFormat="1" applyFont="1" applyFill="1" applyBorder="1" applyAlignment="1" applyProtection="1">
      <alignment horizontal="center" vertical="center"/>
      <protection/>
    </xf>
    <xf numFmtId="3" fontId="26" fillId="34" borderId="12" xfId="0" applyNumberFormat="1" applyFont="1" applyFill="1" applyBorder="1" applyAlignment="1" applyProtection="1">
      <alignment horizontal="center" vertical="center"/>
      <protection/>
    </xf>
    <xf numFmtId="3" fontId="2" fillId="33" borderId="10" xfId="0" applyNumberFormat="1" applyFont="1" applyFill="1" applyBorder="1" applyAlignment="1" applyProtection="1">
      <alignment horizontal="left" vertical="center" indent="1"/>
      <protection/>
    </xf>
    <xf numFmtId="3" fontId="2" fillId="33" borderId="12" xfId="0" applyNumberFormat="1" applyFont="1" applyFill="1" applyBorder="1" applyAlignment="1" applyProtection="1">
      <alignment horizontal="left" vertical="center" indent="1"/>
      <protection/>
    </xf>
    <xf numFmtId="3" fontId="2" fillId="33" borderId="14" xfId="0" applyNumberFormat="1" applyFont="1" applyFill="1" applyBorder="1" applyAlignment="1" applyProtection="1">
      <alignment horizontal="left" vertical="center" indent="1"/>
      <protection/>
    </xf>
    <xf numFmtId="3" fontId="2" fillId="33" borderId="15" xfId="0" applyNumberFormat="1" applyFont="1" applyFill="1" applyBorder="1" applyAlignment="1" applyProtection="1">
      <alignment horizontal="left" vertical="center" inden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4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="70" zoomScaleNormal="70" workbookViewId="0" topLeftCell="A10">
      <selection activeCell="A19" sqref="A19:B19"/>
    </sheetView>
  </sheetViews>
  <sheetFormatPr defaultColWidth="9.140625" defaultRowHeight="12.75"/>
  <cols>
    <col min="1" max="1" width="48.7109375" style="31" customWidth="1"/>
    <col min="2" max="2" width="13.28125" style="28" customWidth="1"/>
    <col min="3" max="3" width="17.7109375" style="28" customWidth="1"/>
    <col min="4" max="4" width="29.28125" style="28" customWidth="1"/>
    <col min="5" max="5" width="9.421875" style="29" customWidth="1"/>
    <col min="6" max="6" width="29.28125" style="30" customWidth="1"/>
    <col min="7" max="16384" width="9.140625" style="8" customWidth="1"/>
  </cols>
  <sheetData>
    <row r="1" spans="1:6" s="1" customFormat="1" ht="24" customHeight="1">
      <c r="A1" s="56" t="s">
        <v>18</v>
      </c>
      <c r="B1" s="57"/>
      <c r="C1" s="57"/>
      <c r="D1" s="57"/>
      <c r="E1" s="57"/>
      <c r="F1" s="58"/>
    </row>
    <row r="2" spans="1:6" s="1" customFormat="1" ht="35.25" customHeight="1">
      <c r="A2" s="59" t="s">
        <v>5</v>
      </c>
      <c r="B2" s="60"/>
      <c r="C2" s="60"/>
      <c r="D2" s="60"/>
      <c r="E2" s="60"/>
      <c r="F2" s="61"/>
    </row>
    <row r="3" spans="1:6" s="1" customFormat="1" ht="32.25" customHeight="1">
      <c r="A3" s="62" t="s">
        <v>35</v>
      </c>
      <c r="B3" s="63"/>
      <c r="C3" s="64" t="s">
        <v>34</v>
      </c>
      <c r="D3" s="64"/>
      <c r="E3" s="64"/>
      <c r="F3" s="65"/>
    </row>
    <row r="4" spans="1:6" s="1" customFormat="1" ht="32.25" customHeight="1">
      <c r="A4" s="49" t="s">
        <v>12</v>
      </c>
      <c r="B4" s="50"/>
      <c r="C4" s="66"/>
      <c r="D4" s="67"/>
      <c r="E4" s="67"/>
      <c r="F4" s="68"/>
    </row>
    <row r="5" spans="1:6" s="1" customFormat="1" ht="45" customHeight="1">
      <c r="A5" s="69" t="s">
        <v>6</v>
      </c>
      <c r="B5" s="70"/>
      <c r="C5" s="2" t="s">
        <v>8</v>
      </c>
      <c r="D5" s="71" t="s">
        <v>7</v>
      </c>
      <c r="E5" s="71"/>
      <c r="F5" s="72"/>
    </row>
    <row r="6" spans="1:6" s="1" customFormat="1" ht="32.25" customHeight="1">
      <c r="A6" s="49" t="s">
        <v>36</v>
      </c>
      <c r="B6" s="50"/>
      <c r="C6" s="34"/>
      <c r="D6" s="47"/>
      <c r="E6" s="47"/>
      <c r="F6" s="48"/>
    </row>
    <row r="7" spans="1:6" s="1" customFormat="1" ht="34.5" customHeight="1">
      <c r="A7" s="49" t="s">
        <v>49</v>
      </c>
      <c r="B7" s="50"/>
      <c r="C7" s="34"/>
      <c r="D7" s="47"/>
      <c r="E7" s="47"/>
      <c r="F7" s="48"/>
    </row>
    <row r="8" spans="1:6" s="1" customFormat="1" ht="32.25" customHeight="1">
      <c r="A8" s="49" t="s">
        <v>37</v>
      </c>
      <c r="B8" s="50"/>
      <c r="C8" s="34"/>
      <c r="D8" s="47"/>
      <c r="E8" s="47"/>
      <c r="F8" s="48"/>
    </row>
    <row r="9" spans="1:6" s="1" customFormat="1" ht="32.25" customHeight="1">
      <c r="A9" s="49" t="s">
        <v>38</v>
      </c>
      <c r="B9" s="50"/>
      <c r="C9" s="34"/>
      <c r="D9" s="47"/>
      <c r="E9" s="47"/>
      <c r="F9" s="48"/>
    </row>
    <row r="10" spans="1:6" s="1" customFormat="1" ht="32.25" customHeight="1">
      <c r="A10" s="49" t="s">
        <v>39</v>
      </c>
      <c r="B10" s="50"/>
      <c r="C10" s="34"/>
      <c r="D10" s="47"/>
      <c r="E10" s="47"/>
      <c r="F10" s="48"/>
    </row>
    <row r="11" spans="1:6" s="1" customFormat="1" ht="32.25" customHeight="1">
      <c r="A11" s="49" t="s">
        <v>59</v>
      </c>
      <c r="B11" s="50"/>
      <c r="C11" s="34"/>
      <c r="D11" s="47"/>
      <c r="E11" s="47"/>
      <c r="F11" s="48"/>
    </row>
    <row r="12" spans="1:6" s="1" customFormat="1" ht="32.25" customHeight="1">
      <c r="A12" s="49" t="s">
        <v>40</v>
      </c>
      <c r="B12" s="50"/>
      <c r="C12" s="34"/>
      <c r="D12" s="47"/>
      <c r="E12" s="47"/>
      <c r="F12" s="48"/>
    </row>
    <row r="13" spans="1:6" s="1" customFormat="1" ht="99" customHeight="1">
      <c r="A13" s="49" t="s">
        <v>41</v>
      </c>
      <c r="B13" s="50"/>
      <c r="C13" s="34"/>
      <c r="D13" s="47"/>
      <c r="E13" s="47"/>
      <c r="F13" s="48"/>
    </row>
    <row r="14" spans="1:6" s="1" customFormat="1" ht="32.25" customHeight="1">
      <c r="A14" s="49" t="s">
        <v>42</v>
      </c>
      <c r="B14" s="50"/>
      <c r="C14" s="34"/>
      <c r="D14" s="47"/>
      <c r="E14" s="47"/>
      <c r="F14" s="48"/>
    </row>
    <row r="15" spans="1:6" s="1" customFormat="1" ht="54" customHeight="1">
      <c r="A15" s="49" t="s">
        <v>43</v>
      </c>
      <c r="B15" s="50"/>
      <c r="C15" s="34"/>
      <c r="D15" s="47"/>
      <c r="E15" s="47"/>
      <c r="F15" s="48"/>
    </row>
    <row r="16" spans="1:6" s="1" customFormat="1" ht="32.25" customHeight="1">
      <c r="A16" s="49" t="s">
        <v>44</v>
      </c>
      <c r="B16" s="50"/>
      <c r="C16" s="34"/>
      <c r="D16" s="47"/>
      <c r="E16" s="47"/>
      <c r="F16" s="48"/>
    </row>
    <row r="17" spans="1:6" s="1" customFormat="1" ht="32.25" customHeight="1">
      <c r="A17" s="49" t="s">
        <v>45</v>
      </c>
      <c r="B17" s="50"/>
      <c r="C17" s="34"/>
      <c r="D17" s="47"/>
      <c r="E17" s="47"/>
      <c r="F17" s="48"/>
    </row>
    <row r="18" spans="1:6" s="1" customFormat="1" ht="32.25" customHeight="1">
      <c r="A18" s="49" t="s">
        <v>46</v>
      </c>
      <c r="B18" s="50"/>
      <c r="C18" s="34"/>
      <c r="D18" s="47"/>
      <c r="E18" s="47"/>
      <c r="F18" s="48"/>
    </row>
    <row r="19" spans="1:6" s="1" customFormat="1" ht="32.25" customHeight="1">
      <c r="A19" s="49" t="s">
        <v>47</v>
      </c>
      <c r="B19" s="50"/>
      <c r="C19" s="34"/>
      <c r="D19" s="47"/>
      <c r="E19" s="47"/>
      <c r="F19" s="48"/>
    </row>
    <row r="20" spans="1:6" s="1" customFormat="1" ht="32.25" customHeight="1">
      <c r="A20" s="49" t="s">
        <v>48</v>
      </c>
      <c r="B20" s="50"/>
      <c r="C20" s="34"/>
      <c r="D20" s="47"/>
      <c r="E20" s="47"/>
      <c r="F20" s="48"/>
    </row>
    <row r="21" spans="1:6" s="1" customFormat="1" ht="23.25" customHeight="1">
      <c r="A21" s="51"/>
      <c r="B21" s="51"/>
      <c r="C21" s="51"/>
      <c r="D21" s="51"/>
      <c r="E21" s="51"/>
      <c r="F21" s="51"/>
    </row>
    <row r="22" spans="1:6" s="1" customFormat="1" ht="23.25" customHeight="1">
      <c r="A22" s="52" t="s">
        <v>13</v>
      </c>
      <c r="B22" s="53"/>
      <c r="C22" s="53"/>
      <c r="D22" s="53"/>
      <c r="E22" s="53"/>
      <c r="F22" s="54"/>
    </row>
    <row r="23" spans="1:6" ht="51.75" customHeight="1">
      <c r="A23" s="3" t="s">
        <v>4</v>
      </c>
      <c r="B23" s="2" t="s">
        <v>0</v>
      </c>
      <c r="C23" s="4" t="s">
        <v>2</v>
      </c>
      <c r="D23" s="5" t="s">
        <v>9</v>
      </c>
      <c r="E23" s="6" t="s">
        <v>1</v>
      </c>
      <c r="F23" s="7" t="s">
        <v>15</v>
      </c>
    </row>
    <row r="24" spans="1:6" ht="35.25" customHeight="1">
      <c r="A24" s="9" t="s">
        <v>35</v>
      </c>
      <c r="B24" s="10">
        <v>20</v>
      </c>
      <c r="C24" s="11"/>
      <c r="D24" s="12">
        <f>ROUND(B24*C24,2)</f>
        <v>0</v>
      </c>
      <c r="E24" s="13">
        <v>0.21</v>
      </c>
      <c r="F24" s="14">
        <f>ROUND(D24*(1+E24),2)</f>
        <v>0</v>
      </c>
    </row>
    <row r="25" spans="1:6" ht="27" customHeight="1">
      <c r="A25" s="15" t="s">
        <v>14</v>
      </c>
      <c r="B25" s="16"/>
      <c r="C25" s="17"/>
      <c r="D25" s="18">
        <f>SUM(D24:D24)</f>
        <v>0</v>
      </c>
      <c r="E25" s="19"/>
      <c r="F25" s="20">
        <f>SUM(F24:F24)</f>
        <v>0</v>
      </c>
    </row>
    <row r="26" spans="1:6" ht="18" customHeight="1">
      <c r="A26" s="21"/>
      <c r="B26" s="22"/>
      <c r="C26" s="23"/>
      <c r="D26" s="24"/>
      <c r="E26" s="25"/>
      <c r="F26" s="26"/>
    </row>
    <row r="27" ht="16.5" customHeight="1">
      <c r="A27" s="27" t="s">
        <v>3</v>
      </c>
    </row>
    <row r="28" ht="16.5" customHeight="1">
      <c r="A28" s="31" t="s">
        <v>10</v>
      </c>
    </row>
    <row r="29" ht="13.5" customHeight="1">
      <c r="A29" s="32" t="s">
        <v>16</v>
      </c>
    </row>
    <row r="30" ht="15">
      <c r="A30" s="32" t="s">
        <v>17</v>
      </c>
    </row>
    <row r="31" s="33" customFormat="1" ht="19.5" customHeight="1"/>
    <row r="32" spans="4:6" ht="31.5" customHeight="1">
      <c r="D32" s="55"/>
      <c r="E32" s="55"/>
      <c r="F32" s="55"/>
    </row>
    <row r="33" spans="1:6" ht="28.5" customHeight="1">
      <c r="A33" s="45"/>
      <c r="B33" s="45"/>
      <c r="C33" s="45"/>
      <c r="D33" s="46" t="s">
        <v>11</v>
      </c>
      <c r="E33" s="46"/>
      <c r="F33" s="46"/>
    </row>
    <row r="35" spans="1:6" ht="33.75" customHeight="1">
      <c r="A35" s="73" t="s">
        <v>19</v>
      </c>
      <c r="B35" s="74"/>
      <c r="C35" s="74"/>
      <c r="D35" s="74"/>
      <c r="E35" s="74"/>
      <c r="F35" s="75"/>
    </row>
    <row r="36" spans="1:6" ht="22.5" customHeight="1">
      <c r="A36" s="76" t="s">
        <v>20</v>
      </c>
      <c r="B36" s="78" t="s">
        <v>0</v>
      </c>
      <c r="C36" s="80" t="s">
        <v>21</v>
      </c>
      <c r="D36" s="80"/>
      <c r="E36" s="80"/>
      <c r="F36" s="81"/>
    </row>
    <row r="37" spans="1:6" ht="22.5" customHeight="1">
      <c r="A37" s="77"/>
      <c r="B37" s="79"/>
      <c r="C37" s="35" t="s">
        <v>22</v>
      </c>
      <c r="D37" s="36" t="s">
        <v>23</v>
      </c>
      <c r="E37" s="82" t="s">
        <v>24</v>
      </c>
      <c r="F37" s="83"/>
    </row>
    <row r="38" spans="1:6" ht="49.5" customHeight="1">
      <c r="A38" s="37" t="s">
        <v>25</v>
      </c>
      <c r="B38" s="43">
        <v>1</v>
      </c>
      <c r="C38" s="38" t="s">
        <v>50</v>
      </c>
      <c r="D38" s="39">
        <v>950179351</v>
      </c>
      <c r="E38" s="84">
        <v>739507900</v>
      </c>
      <c r="F38" s="85"/>
    </row>
    <row r="39" spans="1:6" ht="49.5" customHeight="1">
      <c r="A39" s="37" t="s">
        <v>26</v>
      </c>
      <c r="B39" s="43">
        <v>2</v>
      </c>
      <c r="C39" s="38" t="s">
        <v>51</v>
      </c>
      <c r="D39" s="39">
        <v>950179465</v>
      </c>
      <c r="E39" s="84">
        <v>739507915</v>
      </c>
      <c r="F39" s="85"/>
    </row>
    <row r="40" spans="1:6" ht="49.5" customHeight="1">
      <c r="A40" s="37" t="s">
        <v>27</v>
      </c>
      <c r="B40" s="43">
        <v>2</v>
      </c>
      <c r="C40" s="38" t="s">
        <v>52</v>
      </c>
      <c r="D40" s="39">
        <v>950179515</v>
      </c>
      <c r="E40" s="84">
        <v>777354848</v>
      </c>
      <c r="F40" s="85"/>
    </row>
    <row r="41" spans="1:6" ht="49.5" customHeight="1">
      <c r="A41" s="37" t="s">
        <v>28</v>
      </c>
      <c r="B41" s="43">
        <v>2</v>
      </c>
      <c r="C41" s="38" t="s">
        <v>53</v>
      </c>
      <c r="D41" s="39">
        <v>950179674</v>
      </c>
      <c r="E41" s="84">
        <v>739507935</v>
      </c>
      <c r="F41" s="85"/>
    </row>
    <row r="42" spans="1:6" ht="49.5" customHeight="1">
      <c r="A42" s="37" t="s">
        <v>29</v>
      </c>
      <c r="B42" s="43">
        <v>3</v>
      </c>
      <c r="C42" s="38" t="s">
        <v>54</v>
      </c>
      <c r="D42" s="39">
        <v>950179713</v>
      </c>
      <c r="E42" s="84">
        <v>731691741</v>
      </c>
      <c r="F42" s="85"/>
    </row>
    <row r="43" spans="1:6" ht="49.5" customHeight="1">
      <c r="A43" s="37" t="s">
        <v>30</v>
      </c>
      <c r="B43" s="43">
        <v>2</v>
      </c>
      <c r="C43" s="38" t="s">
        <v>55</v>
      </c>
      <c r="D43" s="39">
        <v>950179822</v>
      </c>
      <c r="E43" s="84">
        <v>739507957</v>
      </c>
      <c r="F43" s="85"/>
    </row>
    <row r="44" spans="1:6" ht="49.5" customHeight="1">
      <c r="A44" s="37" t="s">
        <v>31</v>
      </c>
      <c r="B44" s="43">
        <v>2</v>
      </c>
      <c r="C44" s="38" t="s">
        <v>56</v>
      </c>
      <c r="D44" s="39">
        <v>950179903</v>
      </c>
      <c r="E44" s="84">
        <v>739608060</v>
      </c>
      <c r="F44" s="85"/>
    </row>
    <row r="45" spans="1:6" ht="49.5" customHeight="1">
      <c r="A45" s="37" t="s">
        <v>32</v>
      </c>
      <c r="B45" s="43">
        <v>1</v>
      </c>
      <c r="C45" s="38" t="s">
        <v>57</v>
      </c>
      <c r="D45" s="39">
        <v>950179273</v>
      </c>
      <c r="E45" s="84">
        <v>739608100</v>
      </c>
      <c r="F45" s="85"/>
    </row>
    <row r="46" spans="1:6" ht="49.5" customHeight="1">
      <c r="A46" s="40" t="s">
        <v>33</v>
      </c>
      <c r="B46" s="44">
        <v>5</v>
      </c>
      <c r="C46" s="41" t="s">
        <v>58</v>
      </c>
      <c r="D46" s="42">
        <v>950179124</v>
      </c>
      <c r="E46" s="86">
        <v>777467657</v>
      </c>
      <c r="F46" s="87"/>
    </row>
  </sheetData>
  <sheetProtection password="CC03" sheet="1" formatCells="0" formatColumns="0" formatRows="0"/>
  <mergeCells count="57">
    <mergeCell ref="E45:F45"/>
    <mergeCell ref="E46:F46"/>
    <mergeCell ref="E39:F39"/>
    <mergeCell ref="E40:F40"/>
    <mergeCell ref="E41:F41"/>
    <mergeCell ref="E42:F42"/>
    <mergeCell ref="E43:F43"/>
    <mergeCell ref="E44:F44"/>
    <mergeCell ref="A35:F35"/>
    <mergeCell ref="A36:A37"/>
    <mergeCell ref="B36:B37"/>
    <mergeCell ref="C36:F36"/>
    <mergeCell ref="E37:F37"/>
    <mergeCell ref="E38:F38"/>
    <mergeCell ref="A11:B11"/>
    <mergeCell ref="D11:F11"/>
    <mergeCell ref="A5:B5"/>
    <mergeCell ref="D5:F5"/>
    <mergeCell ref="A6:B6"/>
    <mergeCell ref="D6:F6"/>
    <mergeCell ref="A7:B7"/>
    <mergeCell ref="D7:F7"/>
    <mergeCell ref="D10:F10"/>
    <mergeCell ref="A10:B10"/>
    <mergeCell ref="A8:B8"/>
    <mergeCell ref="A1:F1"/>
    <mergeCell ref="A2:F2"/>
    <mergeCell ref="A3:B3"/>
    <mergeCell ref="C3:F3"/>
    <mergeCell ref="A4:B4"/>
    <mergeCell ref="C4:F4"/>
    <mergeCell ref="A15:B15"/>
    <mergeCell ref="A21:F21"/>
    <mergeCell ref="A20:B20"/>
    <mergeCell ref="A22:F22"/>
    <mergeCell ref="D32:F32"/>
    <mergeCell ref="D8:F8"/>
    <mergeCell ref="A12:B12"/>
    <mergeCell ref="D19:F19"/>
    <mergeCell ref="A9:B9"/>
    <mergeCell ref="D9:F9"/>
    <mergeCell ref="D14:F14"/>
    <mergeCell ref="D16:F16"/>
    <mergeCell ref="D17:F17"/>
    <mergeCell ref="D18:F18"/>
    <mergeCell ref="D15:F15"/>
    <mergeCell ref="D20:F20"/>
    <mergeCell ref="A33:C33"/>
    <mergeCell ref="D33:F33"/>
    <mergeCell ref="D12:F12"/>
    <mergeCell ref="A13:B13"/>
    <mergeCell ref="A14:B14"/>
    <mergeCell ref="A18:B18"/>
    <mergeCell ref="A19:B19"/>
    <mergeCell ref="A17:B17"/>
    <mergeCell ref="A16:B16"/>
    <mergeCell ref="D13:F13"/>
  </mergeCells>
  <printOptions/>
  <pageMargins left="0.1968503937007874" right="0.1968503937007874" top="0.4724409448818898" bottom="0.4724409448818898" header="0" footer="0"/>
  <pageSetup fitToHeight="0" fitToWidth="1" horizontalDpi="600" verticalDpi="600" orientation="portrait" paperSize="9" scale="69" r:id="rId1"/>
  <headerFooter>
    <oddFooter>&amp;R&amp;"Verdana,Tučné"&amp;8&amp;P&amp;"Verdana,Obyčejné"/&amp;N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Wirthová Hana, Ing.</cp:lastModifiedBy>
  <cp:lastPrinted>2017-11-14T13:12:16Z</cp:lastPrinted>
  <dcterms:created xsi:type="dcterms:W3CDTF">2011-11-05T23:48:21Z</dcterms:created>
  <dcterms:modified xsi:type="dcterms:W3CDTF">2017-11-29T12:16:15Z</dcterms:modified>
  <cp:category/>
  <cp:version/>
  <cp:contentType/>
  <cp:contentStatus/>
</cp:coreProperties>
</file>