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List1" sheetId="1" r:id="rId1"/>
    <sheet name="List2" sheetId="2" r:id="rId2"/>
    <sheet name="List3" sheetId="3" r:id="rId3"/>
  </sheets>
  <definedNames>
    <definedName name="Boletex_HORKALEN_IP_nacenění_porevizních_oprav_elektro_C2_C4_A1_2_PHM_seznam_oprav" localSheetId="0">List1!#REF!</definedName>
  </definedNames>
  <calcPr calcId="162913"/>
</workbook>
</file>

<file path=xl/calcChain.xml><?xml version="1.0" encoding="utf-8"?>
<calcChain xmlns="http://schemas.openxmlformats.org/spreadsheetml/2006/main">
  <c r="D53" i="1" l="1"/>
  <c r="D20" i="1"/>
  <c r="C20" i="1" s="1"/>
  <c r="C53" i="1" l="1"/>
  <c r="C54" i="1" s="1"/>
  <c r="D54" i="1"/>
</calcChain>
</file>

<file path=xl/connections.xml><?xml version="1.0" encoding="utf-8"?>
<connections xmlns="http://schemas.openxmlformats.org/spreadsheetml/2006/main">
  <connection id="1" name="Boletex_HORKALEN_IP_nacenění porevizních oprav elektro_C2-C4_A1-2_PHM_seznam oprav" type="6" refreshedVersion="4" background="1">
    <textPr codePage="1250" sourceFile="D:\Dokumenty\Drista\Nabídky\2017 Pracovní\DN17017 Praha - Horkalen - Hromosvod\20170917\Boletex_HORKALEN_IP_nacenění porevizních oprav elektro_C2-C4_A1-2_PHM_seznam oprav.docx" decimal="," thousands=" " comma="1" semicolon="1">
      <textFields count="3"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<sst xmlns="http://schemas.openxmlformats.org/spreadsheetml/2006/main" count="70" uniqueCount="58">
  <si>
    <t>ZÁVADY PO REVIZÍCH</t>
  </si>
  <si>
    <t>cena bez DPH</t>
  </si>
  <si>
    <t>cena s DPH</t>
  </si>
  <si>
    <t>1.</t>
  </si>
  <si>
    <t>2.</t>
  </si>
  <si>
    <t>3.</t>
  </si>
  <si>
    <t>Pracovní vodiče musí být chráněny proti přetížení a proti zkratovým proudům.</t>
  </si>
  <si>
    <t>4.</t>
  </si>
  <si>
    <t>Sklad C3</t>
  </si>
  <si>
    <t>U zářivkových svítidel nejsou utěsněny kabely ve vývodkách svítidel, není zajištěno minimální krytí IP 43 dle ČSN 33 2310 čl. 3.3. 1.5</t>
  </si>
  <si>
    <t>V rozvodnici RH jsou vodiče PEN (CYA 10) zapojeny pod příložkou, není zaručen trvalý styk.</t>
  </si>
  <si>
    <t>Norma: ČSN 34 1050, článek: 173</t>
  </si>
  <si>
    <t>5.</t>
  </si>
  <si>
    <t>V rozvodnicích RP4 a RP3 v 1. P.P. jsou vodiče hnědé barvy použity jako N vodiče. Nevyhovuje barevné značení.</t>
  </si>
  <si>
    <t>Norma: ČSN 33 0165, článek: 9.2 a 3.1.1.1</t>
  </si>
  <si>
    <t>6.</t>
  </si>
  <si>
    <t>Průchody kabelů zdí z rozvodnice RH do prostoru skladu nejsou utěsněny.</t>
  </si>
  <si>
    <t>Norma; ČSN 34 1050, článek: 173</t>
  </si>
  <si>
    <t>7.</t>
  </si>
  <si>
    <t>V I.P.P. v pravé části je poškozený kryt zář. svítidla, patice startéru je utržena, upevnění svítidla je nedostatečné</t>
  </si>
  <si>
    <t>8.</t>
  </si>
  <si>
    <t>V rozvodnici RP 1 je obvod pro zás. skříň WZI (4x CY 4) jištěn poj .E33/35A, nevyhovuje proti přetížení .</t>
  </si>
  <si>
    <t>Norma: ČSN 33 2000-1, článek: 131. 4</t>
  </si>
  <si>
    <t>Sklad A2</t>
  </si>
  <si>
    <t>V rozvodnici RH je vedle jističe FI 5 otvor nezabezpečující krytí alespoň IP20.</t>
  </si>
  <si>
    <t>Živé části musí být uvnitř krytů nebo za přepážkami, které zajišťují krytí alespoň IP2X nebo IPXXB</t>
  </si>
  <si>
    <t>Norma: ČSN 33 2000-4-41, (HD 384.4.41 S2:1996) článek: 412.2.1</t>
  </si>
  <si>
    <t>Nutno připojit z PEN svorkovnice.</t>
  </si>
  <si>
    <t>Nevyhovuje barevné značení (modré označení na koncích) Norma: ČSN 33 0165, článek: 3.3.3</t>
  </si>
  <si>
    <t>Skladová plocha 1. N.P.</t>
  </si>
  <si>
    <r>
      <t>·</t>
    </r>
    <r>
      <rPr>
        <sz val="7"/>
        <color rgb="FF000000"/>
        <rFont val="Times New Roman"/>
        <family val="1"/>
        <charset val="238"/>
      </rPr>
      <t xml:space="preserve">         </t>
    </r>
    <r>
      <rPr>
        <sz val="11"/>
        <color rgb="FF000000"/>
        <rFont val="Arial"/>
        <family val="2"/>
        <charset val="238"/>
      </rPr>
      <t>Přívodní kabel k zář svítidlu za výtahovou šachtou není na nosném laně upevněn.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</si>
  <si>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   </t>
    </r>
    <r>
      <rPr>
        <sz val="11"/>
        <color rgb="FF000000"/>
        <rFont val="Arial"/>
        <family val="2"/>
        <charset val="238"/>
      </rPr>
      <t>Svislý kabel vedoucí k venkovnímu vypínači výbojk. svítidla není upevněn a ve vývodce instalační krabice se láme (nemá požadovaný rádius).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</si>
  <si>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   </t>
    </r>
    <r>
      <rPr>
        <sz val="11"/>
        <color rgb="FF000000"/>
        <rFont val="Arial"/>
        <family val="2"/>
        <charset val="238"/>
      </rPr>
      <t>Vypínač pro osvětlení rampy ve směru k plotu má prasklý kryt.</t>
    </r>
  </si>
  <si>
    <t>Všechny části elektrického zařízení musí být mechanicky pevné a musí být spolehlivě upevněny.</t>
  </si>
  <si>
    <t>Materiály, polotovary, výrobky el. zařízení musí vyhovět prostředí pro které jsou určeny.</t>
  </si>
  <si>
    <t>V rozvodnici VZT je k servopohonu jako N vodič použit vodič hnědé barvy.</t>
  </si>
  <si>
    <t>Pro označení středního vodiče je určena světle modrá barva .</t>
  </si>
  <si>
    <t>Norma: ČSN 33 0165, článek: 3.1.1.1</t>
  </si>
  <si>
    <t>V rozvodnici VZT je DIN lišta použita jako pracovní vodič. N vodič k cívkám stakačů je veden z PE svorky - musí být připojen z N svorky.</t>
  </si>
  <si>
    <t>Norma: ČSN 33 2000-5-54, (HD 384.5.54 .S1) článek: 543.2N4.2</t>
  </si>
  <si>
    <t>Kovový upevňovací materiál vedení, nosné konstrukce, na nichž jsou umístěny nebo upevněny elektrické předměty musí být použito ochrany před nebezpečným dotykem.</t>
  </si>
  <si>
    <t>Norma: ČSN 34 1010, článek: 46</t>
  </si>
  <si>
    <t>Litinové svítidlo 2x60W na rampě směrem k plotu není nulováno.</t>
  </si>
  <si>
    <t>U neživých částí el. zařízení a předmětů musí být použito ochrany před nebezpečným dotykem.</t>
  </si>
  <si>
    <t>9.</t>
  </si>
  <si>
    <t>V rozvodnici VZT je nadproudová ochrana FA3 motoru M3 vyřazena - motor není jištěn. Při výpadku odsávání nedojde k vypnutí nabíjení. Není zajištěno blokování nabíjení na chod odsávání dle předložené dokumentace.</t>
  </si>
  <si>
    <t>Viz dokumentace zařízení.</t>
  </si>
  <si>
    <t>Náhodný ochranný vodič se nesmí používat jako pracovní.</t>
  </si>
  <si>
    <t>Nosné lano vlečné šňůry motoru pohonu vrat není spojeno s ochranným vodičem.</t>
  </si>
  <si>
    <t>Norma: ČSN 33 2000-1, (HD 384,1. SI) článek; 132.1N3, 13N6.2</t>
  </si>
  <si>
    <t>Norma: ČSN 33 2000-4-43/ článek: 431</t>
  </si>
  <si>
    <t>Norma: ČSN 34 1010, článek: 263; ČSN 33 2000-5-54 článek: 543.2.2.N1</t>
  </si>
  <si>
    <t>V rozvodnici RH je vodič PEN kabelu CYKY -J 4x25 (do rozvodnice VZT) připojen ze svorkovnice HOP.</t>
  </si>
  <si>
    <t>U zář. svítidla vedle výtahové šachty chybí vývodka, není zajištěno dostatečné krytí. Elektrické stroje a přístroje musí mít krytí alespoň TP4X. Norma: ČSN 33 2310, článek: 3.3.1.4</t>
  </si>
  <si>
    <t>CELKEM</t>
  </si>
  <si>
    <t>V rozvodnicích RH a RP jsou u pojistek E33 (s vývody pro zás. skříně) doteky 63A, Osaďte doteky (vymezovací kroužky) 35A, aby nebylo možno osadit pojistky s vyšší proudovou hodnotou.</t>
  </si>
  <si>
    <t xml:space="preserve">V pravé části skladu v 1. N.P. není kabel vedoucí stropem k výbojkovému svítidlu dostatečně chráněn před mechanickým poškozením. Prochází-li kabel zazděným otvorem, musí se chránit do výše 100mm nad podlahou, V případě nebezpečí mech. poškození musí být kabel chráněn do výše alespoň 1m. </t>
  </si>
  <si>
    <t>Norma: ČSN 33 2000-1, článek: 132.1N1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</si>
</sst>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rgb="FF000000"/>
      <name val="Courier New"/>
      <family val="3"/>
      <charset val="238"/>
    </font>
    <font>
      <sz val="14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000000"/>
      <name val="Symbol"/>
      <family val="1"/>
      <charset val="2"/>
    </font>
    <font>
      <sz val="7"/>
      <color rgb="FF000000"/>
      <name val="Times New Roman"/>
      <family val="1"/>
      <charset val="238"/>
    </font>
    <font>
      <b/>
      <sz val="11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horizontal="justify" vertical="center" wrapText="1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4" fontId="0" fillId="0" borderId="0" xfId="0" applyNumberFormat="1"/>
    <xf numFmtId="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8" fillId="0" borderId="0" xfId="0" applyFont="1"/>
    <xf numFmtId="0" fontId="4" fillId="0" borderId="0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10" fillId="0" borderId="0" xfId="0" applyFont="1"/>
    <xf numFmtId="4" fontId="9" fillId="0" borderId="7" xfId="0" applyNumberFormat="1" applyFont="1" applyBorder="1" applyAlignment="1">
      <alignment vertical="center" wrapText="1"/>
    </xf>
    <xf numFmtId="4" fontId="9" fillId="0" borderId="4" xfId="0" applyNumberFormat="1" applyFont="1" applyBorder="1" applyAlignment="1">
      <alignment vertical="center" wrapText="1"/>
    </xf>
    <xf numFmtId="4" fontId="9" fillId="0" borderId="3" xfId="0" applyNumberFormat="1" applyFont="1" applyBorder="1" applyAlignment="1">
      <alignment vertical="center" wrapText="1"/>
    </xf>
    <xf numFmtId="4" fontId="10" fillId="0" borderId="0" xfId="0" applyNumberFormat="1" applyFont="1" applyAlignment="1">
      <alignment wrapText="1"/>
    </xf>
    <xf numFmtId="0" fontId="10" fillId="0" borderId="0" xfId="0" applyFont="1" applyAlignment="1">
      <alignment wrapText="1"/>
    </xf>
    <xf numFmtId="4" fontId="9" fillId="0" borderId="1" xfId="0" applyNumberFormat="1" applyFont="1" applyBorder="1" applyAlignment="1">
      <alignment vertical="center" wrapText="1"/>
    </xf>
    <xf numFmtId="4" fontId="9" fillId="0" borderId="5" xfId="0" applyNumberFormat="1" applyFont="1" applyBorder="1" applyAlignment="1">
      <alignment vertical="center" wrapText="1"/>
    </xf>
    <xf numFmtId="4" fontId="9" fillId="0" borderId="8" xfId="0" applyNumberFormat="1" applyFont="1" applyBorder="1" applyAlignment="1">
      <alignment vertical="center" wrapText="1"/>
    </xf>
    <xf numFmtId="4" fontId="10" fillId="0" borderId="0" xfId="0" applyNumberFormat="1" applyFont="1"/>
    <xf numFmtId="4" fontId="11" fillId="0" borderId="0" xfId="0" applyNumberFormat="1" applyFont="1"/>
    <xf numFmtId="0" fontId="2" fillId="0" borderId="0" xfId="0" applyFont="1" applyAlignment="1">
      <alignment horizontal="center" vertical="center"/>
    </xf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2" name="Picture 40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8891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33</xdr:row>
      <xdr:rowOff>0</xdr:rowOff>
    </xdr:from>
    <xdr:to>
      <xdr:col>1</xdr:col>
      <xdr:colOff>9525</xdr:colOff>
      <xdr:row>33</xdr:row>
      <xdr:rowOff>9525</xdr:rowOff>
    </xdr:to>
    <xdr:pic>
      <xdr:nvPicPr>
        <xdr:cNvPr id="3" name="Picture 930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2520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5"/>
  <sheetViews>
    <sheetView tabSelected="1" workbookViewId="0">
      <selection activeCell="B17" sqref="B17"/>
    </sheetView>
  </sheetViews>
  <sheetFormatPr defaultRowHeight="15.75" x14ac:dyDescent="0.25"/>
  <cols>
    <col min="1" max="1" width="5.140625" customWidth="1"/>
    <col min="2" max="2" width="104.85546875" customWidth="1"/>
    <col min="3" max="3" width="11.5703125" style="21" customWidth="1"/>
    <col min="4" max="4" width="12.7109375" style="21" customWidth="1"/>
    <col min="5" max="5" width="9.140625" style="10"/>
  </cols>
  <sheetData>
    <row r="1" spans="1:5" ht="20.100000000000001" customHeight="1" x14ac:dyDescent="0.25">
      <c r="A1" s="32" t="s">
        <v>0</v>
      </c>
      <c r="B1" s="33"/>
    </row>
    <row r="2" spans="1:5" ht="20.100000000000001" customHeight="1" x14ac:dyDescent="0.25">
      <c r="A2" s="1"/>
    </row>
    <row r="3" spans="1:5" s="12" customFormat="1" ht="18.75" thickBot="1" x14ac:dyDescent="0.3">
      <c r="A3" s="14"/>
      <c r="B3" s="14" t="s">
        <v>8</v>
      </c>
      <c r="C3" s="26"/>
      <c r="D3" s="26"/>
      <c r="E3" s="11"/>
    </row>
    <row r="4" spans="1:5" s="12" customFormat="1" ht="30.75" thickBot="1" x14ac:dyDescent="0.3">
      <c r="A4" s="2"/>
      <c r="B4" s="15"/>
      <c r="C4" s="20" t="s">
        <v>1</v>
      </c>
      <c r="D4" s="20" t="s">
        <v>2</v>
      </c>
      <c r="E4" s="11"/>
    </row>
    <row r="5" spans="1:5" s="12" customFormat="1" ht="29.25" thickBot="1" x14ac:dyDescent="0.3">
      <c r="A5" s="9" t="s">
        <v>3</v>
      </c>
      <c r="B5" s="5" t="s">
        <v>9</v>
      </c>
      <c r="C5" s="27"/>
      <c r="D5" s="28"/>
      <c r="E5" s="11"/>
    </row>
    <row r="6" spans="1:5" s="12" customFormat="1" ht="18" x14ac:dyDescent="0.25">
      <c r="A6" s="8" t="s">
        <v>4</v>
      </c>
      <c r="B6" s="18" t="s">
        <v>10</v>
      </c>
      <c r="C6" s="22"/>
      <c r="D6" s="29"/>
      <c r="E6" s="11"/>
    </row>
    <row r="7" spans="1:5" s="12" customFormat="1" ht="18.75" thickBot="1" x14ac:dyDescent="0.3">
      <c r="A7" s="9"/>
      <c r="B7" s="19" t="s">
        <v>51</v>
      </c>
      <c r="C7" s="24"/>
      <c r="D7" s="28"/>
      <c r="E7" s="11"/>
    </row>
    <row r="8" spans="1:5" s="12" customFormat="1" ht="28.5" x14ac:dyDescent="0.25">
      <c r="A8" s="8" t="s">
        <v>5</v>
      </c>
      <c r="B8" s="4" t="s">
        <v>55</v>
      </c>
      <c r="C8" s="22"/>
      <c r="D8" s="22"/>
      <c r="E8" s="11"/>
    </row>
    <row r="9" spans="1:5" s="12" customFormat="1" ht="18" customHeight="1" x14ac:dyDescent="0.25">
      <c r="A9" s="7"/>
      <c r="B9" s="4" t="s">
        <v>6</v>
      </c>
      <c r="C9" s="23"/>
      <c r="D9" s="23"/>
      <c r="E9" s="11"/>
    </row>
    <row r="10" spans="1:5" s="12" customFormat="1" ht="18.75" thickBot="1" x14ac:dyDescent="0.3">
      <c r="A10" s="9"/>
      <c r="B10" s="5" t="s">
        <v>50</v>
      </c>
      <c r="C10" s="24"/>
      <c r="D10" s="24"/>
      <c r="E10" s="11"/>
    </row>
    <row r="11" spans="1:5" s="12" customFormat="1" ht="42.75" x14ac:dyDescent="0.25">
      <c r="A11" s="8" t="s">
        <v>7</v>
      </c>
      <c r="B11" s="6" t="s">
        <v>56</v>
      </c>
      <c r="C11" s="22"/>
      <c r="D11" s="22"/>
      <c r="E11" s="11"/>
    </row>
    <row r="12" spans="1:5" s="12" customFormat="1" ht="18.75" thickBot="1" x14ac:dyDescent="0.3">
      <c r="A12" s="9"/>
      <c r="B12" s="5" t="s">
        <v>11</v>
      </c>
      <c r="C12" s="24"/>
      <c r="D12" s="24"/>
      <c r="E12" s="11"/>
    </row>
    <row r="13" spans="1:5" s="12" customFormat="1" ht="18" customHeight="1" x14ac:dyDescent="0.25">
      <c r="A13" s="8" t="s">
        <v>12</v>
      </c>
      <c r="B13" s="4" t="s">
        <v>13</v>
      </c>
      <c r="C13" s="22"/>
      <c r="D13" s="22"/>
      <c r="E13" s="11"/>
    </row>
    <row r="14" spans="1:5" s="12" customFormat="1" ht="18.75" thickBot="1" x14ac:dyDescent="0.3">
      <c r="A14" s="9"/>
      <c r="B14" s="5" t="s">
        <v>14</v>
      </c>
      <c r="C14" s="24"/>
      <c r="D14" s="24"/>
      <c r="E14" s="11"/>
    </row>
    <row r="15" spans="1:5" s="12" customFormat="1" ht="18" x14ac:dyDescent="0.25">
      <c r="A15" s="8" t="s">
        <v>15</v>
      </c>
      <c r="B15" s="4" t="s">
        <v>16</v>
      </c>
      <c r="C15" s="22"/>
      <c r="D15" s="22"/>
      <c r="E15" s="11"/>
    </row>
    <row r="16" spans="1:5" s="12" customFormat="1" ht="18.75" thickBot="1" x14ac:dyDescent="0.3">
      <c r="A16" s="9"/>
      <c r="B16" s="5" t="s">
        <v>17</v>
      </c>
      <c r="C16" s="24"/>
      <c r="D16" s="24"/>
      <c r="E16" s="11"/>
    </row>
    <row r="17" spans="1:5" s="12" customFormat="1" ht="29.25" thickBot="1" x14ac:dyDescent="0.3">
      <c r="A17" s="9" t="s">
        <v>18</v>
      </c>
      <c r="B17" s="5" t="s">
        <v>19</v>
      </c>
      <c r="C17" s="28"/>
      <c r="D17" s="28"/>
      <c r="E17" s="11"/>
    </row>
    <row r="18" spans="1:5" s="12" customFormat="1" ht="18" customHeight="1" x14ac:dyDescent="0.25">
      <c r="A18" s="8" t="s">
        <v>20</v>
      </c>
      <c r="B18" s="4" t="s">
        <v>21</v>
      </c>
      <c r="C18" s="22"/>
      <c r="D18" s="22"/>
      <c r="E18" s="11"/>
    </row>
    <row r="19" spans="1:5" s="12" customFormat="1" ht="18" customHeight="1" thickBot="1" x14ac:dyDescent="0.3">
      <c r="A19" s="9"/>
      <c r="B19" s="5" t="s">
        <v>22</v>
      </c>
      <c r="C19" s="24"/>
      <c r="D19" s="24"/>
      <c r="E19" s="11"/>
    </row>
    <row r="20" spans="1:5" s="12" customFormat="1" ht="18" x14ac:dyDescent="0.25">
      <c r="A20" s="13"/>
      <c r="C20" s="25">
        <f>D20/1.21</f>
        <v>0</v>
      </c>
      <c r="D20" s="25">
        <f>SUM(D5:D19)</f>
        <v>0</v>
      </c>
      <c r="E20" s="11"/>
    </row>
    <row r="21" spans="1:5" s="12" customFormat="1" ht="18.75" thickBot="1" x14ac:dyDescent="0.3">
      <c r="A21" s="14"/>
      <c r="B21" s="14" t="s">
        <v>23</v>
      </c>
      <c r="C21" s="26"/>
      <c r="D21" s="26"/>
      <c r="E21" s="11"/>
    </row>
    <row r="22" spans="1:5" s="12" customFormat="1" ht="30.75" thickBot="1" x14ac:dyDescent="0.3">
      <c r="A22" s="2"/>
      <c r="B22" s="3"/>
      <c r="C22" s="20" t="s">
        <v>1</v>
      </c>
      <c r="D22" s="20" t="s">
        <v>2</v>
      </c>
      <c r="E22" s="11"/>
    </row>
    <row r="23" spans="1:5" s="12" customFormat="1" ht="18" x14ac:dyDescent="0.25">
      <c r="A23" s="8" t="s">
        <v>3</v>
      </c>
      <c r="B23" s="4" t="s">
        <v>24</v>
      </c>
      <c r="C23" s="22"/>
      <c r="D23" s="22"/>
      <c r="E23" s="11"/>
    </row>
    <row r="24" spans="1:5" s="12" customFormat="1" ht="18" x14ac:dyDescent="0.25">
      <c r="A24" s="7"/>
      <c r="B24" s="4" t="s">
        <v>25</v>
      </c>
      <c r="C24" s="23"/>
      <c r="D24" s="23"/>
      <c r="E24" s="11"/>
    </row>
    <row r="25" spans="1:5" s="12" customFormat="1" ht="18.75" thickBot="1" x14ac:dyDescent="0.3">
      <c r="A25" s="9"/>
      <c r="B25" s="5" t="s">
        <v>26</v>
      </c>
      <c r="C25" s="24"/>
      <c r="D25" s="24"/>
      <c r="E25" s="11"/>
    </row>
    <row r="26" spans="1:5" s="12" customFormat="1" ht="18" x14ac:dyDescent="0.25">
      <c r="A26" s="8" t="s">
        <v>4</v>
      </c>
      <c r="B26" s="4" t="s">
        <v>52</v>
      </c>
      <c r="C26" s="22"/>
      <c r="D26" s="22"/>
      <c r="E26" s="11"/>
    </row>
    <row r="27" spans="1:5" s="12" customFormat="1" ht="18" x14ac:dyDescent="0.25">
      <c r="A27" s="7"/>
      <c r="B27" s="4" t="s">
        <v>27</v>
      </c>
      <c r="C27" s="23"/>
      <c r="D27" s="23"/>
      <c r="E27" s="11"/>
    </row>
    <row r="28" spans="1:5" s="12" customFormat="1" ht="18.75" thickBot="1" x14ac:dyDescent="0.3">
      <c r="A28" s="9"/>
      <c r="B28" s="5" t="s">
        <v>28</v>
      </c>
      <c r="C28" s="24"/>
      <c r="D28" s="24"/>
      <c r="E28" s="11"/>
    </row>
    <row r="29" spans="1:5" s="12" customFormat="1" ht="18" x14ac:dyDescent="0.25">
      <c r="A29" s="8" t="s">
        <v>5</v>
      </c>
      <c r="B29" s="4" t="s">
        <v>29</v>
      </c>
      <c r="C29" s="22"/>
      <c r="D29" s="22"/>
      <c r="E29" s="11"/>
    </row>
    <row r="30" spans="1:5" s="12" customFormat="1" ht="18" x14ac:dyDescent="0.25">
      <c r="A30" s="7"/>
      <c r="B30" s="16" t="s">
        <v>30</v>
      </c>
      <c r="C30" s="23"/>
      <c r="D30" s="23"/>
      <c r="E30" s="11"/>
    </row>
    <row r="31" spans="1:5" s="12" customFormat="1" ht="29.25" x14ac:dyDescent="0.25">
      <c r="A31" s="7"/>
      <c r="B31" s="16" t="s">
        <v>31</v>
      </c>
      <c r="C31" s="23"/>
      <c r="D31" s="23"/>
      <c r="E31" s="11"/>
    </row>
    <row r="32" spans="1:5" s="12" customFormat="1" ht="18" x14ac:dyDescent="0.25">
      <c r="A32" s="7"/>
      <c r="B32" s="16" t="s">
        <v>32</v>
      </c>
      <c r="C32" s="23"/>
      <c r="D32" s="23"/>
      <c r="E32" s="11"/>
    </row>
    <row r="33" spans="1:5" s="12" customFormat="1" ht="18" x14ac:dyDescent="0.25">
      <c r="A33" s="7"/>
      <c r="B33" s="4" t="s">
        <v>33</v>
      </c>
      <c r="C33" s="23"/>
      <c r="D33" s="23"/>
      <c r="E33" s="11"/>
    </row>
    <row r="34" spans="1:5" s="12" customFormat="1" ht="18.75" thickBot="1" x14ac:dyDescent="0.3">
      <c r="A34" s="9"/>
      <c r="B34" s="5" t="s">
        <v>49</v>
      </c>
      <c r="C34" s="24"/>
      <c r="D34" s="24"/>
      <c r="E34" s="11"/>
    </row>
    <row r="35" spans="1:5" s="12" customFormat="1" ht="18" x14ac:dyDescent="0.25">
      <c r="A35" s="8" t="s">
        <v>7</v>
      </c>
      <c r="B35" s="4" t="s">
        <v>29</v>
      </c>
      <c r="C35" s="22"/>
      <c r="D35" s="22"/>
      <c r="E35" s="11"/>
    </row>
    <row r="36" spans="1:5" s="12" customFormat="1" ht="28.5" x14ac:dyDescent="0.25">
      <c r="A36" s="7"/>
      <c r="B36" s="4" t="s">
        <v>53</v>
      </c>
      <c r="C36" s="23"/>
      <c r="D36" s="23"/>
      <c r="E36" s="11"/>
    </row>
    <row r="37" spans="1:5" s="12" customFormat="1" ht="18" x14ac:dyDescent="0.25">
      <c r="A37" s="7"/>
      <c r="B37" s="4" t="s">
        <v>34</v>
      </c>
      <c r="C37" s="23"/>
      <c r="D37" s="23"/>
      <c r="E37" s="11"/>
    </row>
    <row r="38" spans="1:5" s="12" customFormat="1" ht="18.75" thickBot="1" x14ac:dyDescent="0.3">
      <c r="A38" s="9"/>
      <c r="B38" s="5" t="s">
        <v>57</v>
      </c>
      <c r="C38" s="24"/>
      <c r="D38" s="24"/>
      <c r="E38" s="11"/>
    </row>
    <row r="39" spans="1:5" s="12" customFormat="1" ht="18" x14ac:dyDescent="0.25">
      <c r="A39" s="8" t="s">
        <v>12</v>
      </c>
      <c r="B39" s="4" t="s">
        <v>35</v>
      </c>
      <c r="C39" s="22"/>
      <c r="D39" s="22"/>
      <c r="E39" s="11"/>
    </row>
    <row r="40" spans="1:5" s="12" customFormat="1" ht="18" x14ac:dyDescent="0.25">
      <c r="A40" s="7"/>
      <c r="B40" s="4" t="s">
        <v>36</v>
      </c>
      <c r="C40" s="23"/>
      <c r="D40" s="23"/>
      <c r="E40" s="11"/>
    </row>
    <row r="41" spans="1:5" s="12" customFormat="1" ht="18.75" thickBot="1" x14ac:dyDescent="0.3">
      <c r="A41" s="9"/>
      <c r="B41" s="5" t="s">
        <v>37</v>
      </c>
      <c r="C41" s="24"/>
      <c r="D41" s="24"/>
      <c r="E41" s="11"/>
    </row>
    <row r="42" spans="1:5" s="12" customFormat="1" ht="28.5" x14ac:dyDescent="0.25">
      <c r="A42" s="8" t="s">
        <v>15</v>
      </c>
      <c r="B42" s="4" t="s">
        <v>38</v>
      </c>
      <c r="C42" s="22"/>
      <c r="D42" s="22"/>
      <c r="E42" s="11"/>
    </row>
    <row r="43" spans="1:5" s="12" customFormat="1" ht="18" x14ac:dyDescent="0.25">
      <c r="A43" s="7"/>
      <c r="B43" s="4" t="s">
        <v>47</v>
      </c>
      <c r="C43" s="23"/>
      <c r="D43" s="23"/>
      <c r="E43" s="11"/>
    </row>
    <row r="44" spans="1:5" s="12" customFormat="1" ht="18.75" thickBot="1" x14ac:dyDescent="0.3">
      <c r="A44" s="9"/>
      <c r="B44" s="5" t="s">
        <v>39</v>
      </c>
      <c r="C44" s="24"/>
      <c r="D44" s="24"/>
      <c r="E44" s="11"/>
    </row>
    <row r="45" spans="1:5" s="12" customFormat="1" ht="18" x14ac:dyDescent="0.25">
      <c r="A45" s="8" t="s">
        <v>18</v>
      </c>
      <c r="B45" s="4" t="s">
        <v>48</v>
      </c>
      <c r="C45" s="22"/>
      <c r="D45" s="22"/>
      <c r="E45" s="11"/>
    </row>
    <row r="46" spans="1:5" s="12" customFormat="1" ht="28.5" x14ac:dyDescent="0.25">
      <c r="A46" s="7"/>
      <c r="B46" s="6" t="s">
        <v>40</v>
      </c>
      <c r="C46" s="23"/>
      <c r="D46" s="23"/>
      <c r="E46" s="11"/>
    </row>
    <row r="47" spans="1:5" s="12" customFormat="1" ht="18.75" thickBot="1" x14ac:dyDescent="0.3">
      <c r="A47" s="9"/>
      <c r="B47" s="5" t="s">
        <v>41</v>
      </c>
      <c r="C47" s="24"/>
      <c r="D47" s="24"/>
      <c r="E47" s="11"/>
    </row>
    <row r="48" spans="1:5" s="12" customFormat="1" ht="18" x14ac:dyDescent="0.25">
      <c r="A48" s="8" t="s">
        <v>20</v>
      </c>
      <c r="B48" s="6" t="s">
        <v>42</v>
      </c>
      <c r="C48" s="22"/>
      <c r="D48" s="22"/>
      <c r="E48" s="11"/>
    </row>
    <row r="49" spans="1:5" s="12" customFormat="1" ht="18" x14ac:dyDescent="0.25">
      <c r="A49" s="7"/>
      <c r="B49" s="6" t="s">
        <v>43</v>
      </c>
      <c r="C49" s="23"/>
      <c r="D49" s="23"/>
      <c r="E49" s="11"/>
    </row>
    <row r="50" spans="1:5" s="12" customFormat="1" ht="18.75" thickBot="1" x14ac:dyDescent="0.3">
      <c r="A50" s="9"/>
      <c r="B50" s="5" t="s">
        <v>41</v>
      </c>
      <c r="C50" s="24"/>
      <c r="D50" s="24"/>
      <c r="E50" s="11"/>
    </row>
    <row r="51" spans="1:5" s="12" customFormat="1" ht="28.5" x14ac:dyDescent="0.25">
      <c r="A51" s="8" t="s">
        <v>44</v>
      </c>
      <c r="B51" s="6" t="s">
        <v>45</v>
      </c>
      <c r="C51" s="22"/>
      <c r="D51" s="22"/>
      <c r="E51" s="11"/>
    </row>
    <row r="52" spans="1:5" s="12" customFormat="1" ht="18.75" thickBot="1" x14ac:dyDescent="0.3">
      <c r="A52" s="9"/>
      <c r="B52" s="5" t="s">
        <v>46</v>
      </c>
      <c r="C52" s="24"/>
      <c r="D52" s="24"/>
      <c r="E52" s="11"/>
    </row>
    <row r="53" spans="1:5" s="12" customFormat="1" ht="18" x14ac:dyDescent="0.25">
      <c r="A53" s="13"/>
      <c r="C53" s="25">
        <f>D53/1.21</f>
        <v>0</v>
      </c>
      <c r="D53" s="25">
        <f>SUM(D23:D52)</f>
        <v>0</v>
      </c>
      <c r="E53" s="11"/>
    </row>
    <row r="54" spans="1:5" ht="20.100000000000001" customHeight="1" x14ac:dyDescent="0.25">
      <c r="B54" s="17" t="s">
        <v>54</v>
      </c>
      <c r="C54" s="31">
        <f>C53+C20</f>
        <v>0</v>
      </c>
      <c r="D54" s="31">
        <f>D53+D20</f>
        <v>0</v>
      </c>
    </row>
    <row r="55" spans="1:5" ht="20.100000000000001" customHeight="1" x14ac:dyDescent="0.25">
      <c r="C55" s="30"/>
      <c r="D55" s="30"/>
    </row>
    <row r="56" spans="1:5" ht="20.100000000000001" customHeight="1" x14ac:dyDescent="0.25"/>
    <row r="57" spans="1:5" ht="20.100000000000001" customHeight="1" x14ac:dyDescent="0.25"/>
    <row r="58" spans="1:5" ht="20.100000000000001" customHeight="1" x14ac:dyDescent="0.25"/>
    <row r="59" spans="1:5" ht="20.100000000000001" customHeight="1" x14ac:dyDescent="0.25"/>
    <row r="60" spans="1:5" ht="20.100000000000001" customHeight="1" x14ac:dyDescent="0.25"/>
    <row r="61" spans="1:5" ht="20.100000000000001" customHeight="1" x14ac:dyDescent="0.25"/>
    <row r="62" spans="1:5" ht="20.100000000000001" customHeight="1" x14ac:dyDescent="0.25"/>
    <row r="63" spans="1:5" ht="20.100000000000001" customHeight="1" x14ac:dyDescent="0.25"/>
    <row r="64" spans="1:5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  <row r="72" ht="20.100000000000001" customHeight="1" x14ac:dyDescent="0.25"/>
    <row r="73" ht="20.100000000000001" customHeight="1" x14ac:dyDescent="0.25"/>
    <row r="74" ht="20.100000000000001" customHeight="1" x14ac:dyDescent="0.25"/>
    <row r="75" ht="20.100000000000001" customHeight="1" x14ac:dyDescent="0.25"/>
  </sheetData>
  <mergeCells count="1">
    <mergeCell ref="A1:B1"/>
  </mergeCells>
  <pageMargins left="0.23622047244094491" right="0.11811023622047245" top="0.35433070866141736" bottom="0.35433070866141736" header="0.31496062992125984" footer="0.31496062992125984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2017-11-22T14:18:48Z</dcterms:modified>
</cp:coreProperties>
</file>