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528" windowWidth="25440" windowHeight="15696" activeTab="0"/>
  </bookViews>
  <sheets>
    <sheet name="KATALOG KANCELÁŘSKÝCH POTŘEB" sheetId="1" r:id="rId1"/>
  </sheets>
  <definedNames>
    <definedName name="_xlnm.Print_Area" localSheetId="0">'KATALOG KANCELÁŘSKÝCH POTŘEB'!$A$1:$F$101</definedName>
  </definedNames>
  <calcPr fullCalcOnLoad="1"/>
</workbook>
</file>

<file path=xl/sharedStrings.xml><?xml version="1.0" encoding="utf-8"?>
<sst xmlns="http://schemas.openxmlformats.org/spreadsheetml/2006/main" count="191" uniqueCount="105">
  <si>
    <t>ks</t>
  </si>
  <si>
    <t>Měrná jednotka</t>
  </si>
  <si>
    <t>NÁZEV MATERIÁLU</t>
  </si>
  <si>
    <t>Položka číslo</t>
  </si>
  <si>
    <t>bal</t>
  </si>
  <si>
    <t>Cena za položku v Kč bez DPH celkem</t>
  </si>
  <si>
    <t>CENA CELKEM BEZ DPH (Kč)</t>
  </si>
  <si>
    <t>DPH 21%</t>
  </si>
  <si>
    <t>CENA CELKEM S DPH (Kč) - Nabídková cena -  Hodnotící kriterium</t>
  </si>
  <si>
    <t>Uchazeč vyplní pole cihlové barvy!!</t>
  </si>
  <si>
    <t>Zapíše se do nabídkového formuláře</t>
  </si>
  <si>
    <t>TABULKA PRO VÝPOČET NABÍDKOVÉ CENY a PRO DOPLNĚNÍ JEDNOTKOVÝCH CEN - CENÍKU ZBOŽÍ</t>
  </si>
  <si>
    <t>VZMR: "Dodávka kancelářských potřeb pro Úřad pro ochranu hospodářské soutěže v roce 2017 - I"</t>
  </si>
  <si>
    <t>Archivační krabice pro dlouhodobé archivování, bez potisku, lepenka min. 1300 g/m2, rozměry 350 x 260 x 110 mm</t>
  </si>
  <si>
    <t>Cena za měrnou jednotku v Kč bez DPH</t>
  </si>
  <si>
    <t>Obaly prospektové U závěsné A4, multiperforace, lesklý (hladký) povrch, síla min. 50 mikr. (bal = 100 ks)</t>
  </si>
  <si>
    <t>Obaly prospektové U závěsné A4, multiperforace, matný (krupičkový) povrch, síla min. 42 mikr. (bal = 100 ks)</t>
  </si>
  <si>
    <t>Odkládací mapa A4, 3 klopy, materiál prešpán, gumička přes rohy, mix 4 barev (modrá, zelená, žlutá, červená)</t>
  </si>
  <si>
    <t>Odkládací mapa A4, 3 klopy, materiál prešpán, mix 4 barev (modrá, zelená, žlutá, červená)</t>
  </si>
  <si>
    <r>
      <t>Pořadač pákový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A4, kartonový, hřbet 50 mm, otvor pro manipulaci, natištěný hřbetní štítek</t>
    </r>
  </si>
  <si>
    <r>
      <t>Pořadač pákový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A4, kartonový, hřbet 80 mm, otvor pro manipulaci, natištěný hřbetní štítek</t>
    </r>
  </si>
  <si>
    <t>Kartonový rozdružovač, formát 105 x 240 mm, mix 5 barev (bal = 100 ks)</t>
  </si>
  <si>
    <t>Rychlovazač A4, karton, min. 240 g/m2, mix min. 4 barev (modrá, zelená, žlutá, červená)</t>
  </si>
  <si>
    <t>Rychlovazač A4 závěsný, karton, min. 240 g/m2, mix min. 4 barev (modrá, zelená, žlutá, červená)</t>
  </si>
  <si>
    <t>Samolepicí etikety, arch A4 - výsek 105 x 35 mm, pro laserový i inkoustový tisk a kopírování (bal = 100 archů)</t>
  </si>
  <si>
    <t>Samolepicí etikety, arch A4 - výsek 105 x 42,3 mm, pro laserový i inkoustový tisk a kopírování (bal = 100 archů)</t>
  </si>
  <si>
    <t>Samolepicí etikety, arch A4 - výsek 70 x 36 mm, pro laserový i inkoustový tisk a kopírování (bal = 100 archů)</t>
  </si>
  <si>
    <t>Poznámkový blok A5, linkovaný, boční kroužková vazba, min. 80 listů s perforací pro snadné odtržení a děrováním</t>
  </si>
  <si>
    <t>Poznámkový blok A5, čtverečkovaný, boční kroužková vazba, min. 80 listů s perforací pro snadné odtržení a děrováním</t>
  </si>
  <si>
    <t>Poznámkový blok A4, linkovaný, boční kroužková vazba, min. 80 listů s perforací pro snadné odtržení a děrováním</t>
  </si>
  <si>
    <t>Poznámkový blok A4, čtverečkovaný, boční kroužková vazba, min. 80 listů s perforací pro snadné odtržení a děrováním</t>
  </si>
  <si>
    <t>Sešit A5, linkovaný, šitý, 60 listů, min. 60 g/m2, bezdřevý papír</t>
  </si>
  <si>
    <t>Sešit A5, čtverečkovaný, šitý, 60 listů, min. 60 g/m2, bezdřevý papír</t>
  </si>
  <si>
    <t>Sešit A4, linkovaný, šitý, 60 listů, min. 60 g/m2, bezdřevý papír</t>
  </si>
  <si>
    <t>Sešit A4, čtverečkovaný, šitý, 60 listů, min. 60 g/m2, bezdřevý papír</t>
  </si>
  <si>
    <t>Kniha záznamní A5, min. 100 listů, linkovaná, pevné laminované desky, vazba šitá nebo lepená, min. 60 g/m2, bezdřevý papír</t>
  </si>
  <si>
    <t>Kniha záznamní A4, min. 100 listů, linkovaná, pevné laminované desky, vazba šitá nebo lepená, min. 60 g/m2, bezdřevý papír</t>
  </si>
  <si>
    <t>Požadované množství jednotek</t>
  </si>
  <si>
    <t>Samolepicí bloček 51 x 51 mm (+- 5%), min. 400 lístků, silně lepicí, zářivé barvy</t>
  </si>
  <si>
    <t>Děrovačka, celokovová s posuvným příložníkem, rozteč 80mm, kapacita děrování min. 30 listů 80 g/m2</t>
  </si>
  <si>
    <t>Děrovačka, celokovová s posuvným příložníkem, rozteč 80mm, kapacita děrování min. 65 listů 80 g/m2</t>
  </si>
  <si>
    <t>Sešívačka celokovová, potažená plastem, hloubka vkládání min. 65 mm, drátky 26/6 nebo 24/6, kapacita min. 30 listů 80 g/m2</t>
  </si>
  <si>
    <t>Sešívačka celokovová, potažená plastem, hloubka vkládání min. 70 mm, drátky 26/8 nebo 24/8, kapacita min. 45 listů 80 g/m2</t>
  </si>
  <si>
    <t>Spony dopisní, 28 mm, oblé, kvalitní pozinkovaný drát, který nešpiní papír (bal = 100 ks)</t>
  </si>
  <si>
    <t>Spony dopisní, 32 mm, oblé, kvalitní pozinkovaný drát, který nešpiní papír (bal = 75 ks)</t>
  </si>
  <si>
    <t>Spony dopisní, 50 mm, oblé, kvalitní pozinkovaný drát, který nešpiní papír (bal = 75 ks)</t>
  </si>
  <si>
    <t>Spony dopisní, 75 mm, oblé, kvalitní pozinkovaný drát, který nešpiní papír (bal = 25 ks)</t>
  </si>
  <si>
    <t>Spojovače 26/8 kompatibilní se sešívačkou LEITZ 5551, 210 ks v kazetě (bal = 5 kazet)</t>
  </si>
  <si>
    <t>Spojovače 26/10 kompatibilní se sešívačkou LEITZ 5551, 210 ks v kazetě (bal = 5 kazet)</t>
  </si>
  <si>
    <t>Spojovače 26/12 kompatibilní se sešívačkou LEITZ 5551, 210 ks v kazetě (bal = 5 kazet)</t>
  </si>
  <si>
    <t>Kovový klip na sepnutí svazku papíru, 19 mm, barva černá (bal = 12 ks)</t>
  </si>
  <si>
    <t>Kovový klip na sepnutí svazku papíru, 15 mm, barva černá (bal = 12 ks)</t>
  </si>
  <si>
    <t>Kovový klip na sepnutí svazku papíru, 25 mm, barva černá (bal = 12 ks)</t>
  </si>
  <si>
    <t>Kovový klip na sepnutí svazku papíru, 32 mm, barva černá (bal = 12 ks)</t>
  </si>
  <si>
    <t>Kovový klip na sepnutí svazku papíru, 41 mm, barva černá (bal = 12 ks)</t>
  </si>
  <si>
    <t>Kovový klip na sepnutí svazku papíru, 51 mm, barva černá (bal = 12 ks)</t>
  </si>
  <si>
    <t>Nůžky kancelářské, délka 17 - 18 cm, ocelové s nerezovou úpravou, ergonomická pogumovaná rukojeť</t>
  </si>
  <si>
    <t>Nůžky kancelářské, délka 21 - 22 cm, ocelové s nerezovou úpravou, ergonomická pogumovaná rukojeť</t>
  </si>
  <si>
    <t xml:space="preserve">Kalíšek na spony, drátěný, průměr 90 mm x výška 30 mm (+- 15%), černý nebo stříbrný </t>
  </si>
  <si>
    <t xml:space="preserve">Stojánek na tužky, drátěný, průměr 90 mm x výška 90 mm (+- 15%), černý nebo stříbrný </t>
  </si>
  <si>
    <t>Nástěnka korková, 90 x 60 cm, dřevěný rám</t>
  </si>
  <si>
    <t>Motouz polypropylenový, 500 g, návin cca 250 m, různé barvy</t>
  </si>
  <si>
    <t>Lepící tyčinka vysunovací, neobsahuje rozpouštědla, lepidlo je vypratelné na max 40°C, hmotnost náplně min. 20 g</t>
  </si>
  <si>
    <t>Gelové pero s rychleschnoucím, permanentním, voděodolným a světlostálým dokumentárním modrým inkoustem, certifikace podle DIN ISO 27668-2 pro archivní a dokumentní účely, vhodné i pro leváky, kovový hrot 0,7 mm, stiskací mechanismus, pogumovaný grip, nerezový klip</t>
  </si>
  <si>
    <t>Tužka grafitová, HB č. 2, nelámavá, s pryží</t>
  </si>
  <si>
    <t>Mikrotužka s gumou, stopa 0,5 mm, pogumovaný grip, kovový mechanismus pro posun tuhy, barva černá nebo modrá</t>
  </si>
  <si>
    <t>Kvalitní mazací pryž na grafitové tužky, jemné a čisté gumování, nešpiní, rozměr 35-50 x 20-30 x 10-15 mm</t>
  </si>
  <si>
    <t>Korekční strojek suchý, vyměnitelné pásky, možnost přepsání opraveného textu, šířka pásky 4,2 mm, návin min. 13 m</t>
  </si>
  <si>
    <t>Balicí páska lepicí s deklarovanou vysokou přilnavostí a pevností, transparentní, šířka 25 mm, návin min. 60 m, bez odvíječe</t>
  </si>
  <si>
    <t xml:space="preserve">Balicí páska lepicí s deklarovanou vysokou přilnavostí a pevností, transparentní, šířka 48-50 mm, návin min. 60 m, bez odvíječe </t>
  </si>
  <si>
    <t xml:space="preserve"> </t>
  </si>
  <si>
    <t>Balicí páska lepicí s deklarovanou vysokou přilnavostí a pevností, hnědá, šířka 48-50 mm, návin min. 60 m, bez odvíječe</t>
  </si>
  <si>
    <t>Ořezávátko na tužky, celokovové</t>
  </si>
  <si>
    <t>Popisovač s víčkem, liner, šíře stopy 0,3 mm, plastový hrot, délka stopy min. 1500 m, (bal = sada 4 barev)</t>
  </si>
  <si>
    <t>Popisovač s víčkem, roller, šíře stopy 0,3 mm, kovový hrot, délka stopy min. 2000 m, (bal = sada 4 barev)</t>
  </si>
  <si>
    <t>Papírový špalíček, lepený, rozměr 85-90 x 85-90 x min. 40 mm, kvalitní bílý papír</t>
  </si>
  <si>
    <t>Papírový špalíček, nelepený, rozměr 85-90 x 85-90 x min. 40 mm, kvalitní bílý papír</t>
  </si>
  <si>
    <t>Samolepicí bloček 76 x 76 mm (+- 5%), min. 350 lístků, silně lepicí, jednobarevné, zářivě žlutá barva</t>
  </si>
  <si>
    <t>Spisové desky ze silného polypropylenu, A4 s klopou a drukem, kapsa na CD, transparentní</t>
  </si>
  <si>
    <t>Pořadač závěsný, formát A4, šířka hřbetu 80 mm, hřbetní otvor, závěsná mechanika pro závěsné rychlovazače</t>
  </si>
  <si>
    <t>Kuličkové pero s jehlovým (mikro) hrotem, pogumovaný grip, stiskací mechanismus, plastový klip, modrá náplň</t>
  </si>
  <si>
    <t>Popisovač permanentní k popisu CD, s víčkem, alkoholová báze, válcový hrot, šíře stopy 1 mm, náplň černá</t>
  </si>
  <si>
    <t>Popisovač permanentní, s víčkem, alkoholová báze, válcový hrot, šíře stopy 1 mm, černá stopa</t>
  </si>
  <si>
    <t>Popisovač permanentní, s víčkem, alkoholová báze, válcový hrot, šíře stopy 2,5 mm, černá stopa</t>
  </si>
  <si>
    <t>Lepicí páska, šířka 19 mm, popisovatelná, návin min. 7 m, s odvíječem, nežloutnoucí</t>
  </si>
  <si>
    <t>Archivační krabice papírová (archivační box) A4, šířka hřbetu 75 mm, potisk: linky pro popis krabic</t>
  </si>
  <si>
    <t>Obal prospektový na katalogy U závěsné, formát A4, rozšířitelná kapacita min. 15 mm, síla min. 150 mikr.</t>
  </si>
  <si>
    <t>Náhradní páska do suchého korekčního strojku, možnost přepsání opraveného textu, šířka pásky 4,2 mm,
návin min. 13 m, kompatibilní s předchozí položkou</t>
  </si>
  <si>
    <t>Náplň do gelového rolleru s rychleschnoucím dokumentárním inkoustem, modrá, 0,7 mm, kompatibilní s předchozí položkou</t>
  </si>
  <si>
    <t>Popisovač permanentní, s víčkem, alkoholová báze, válcový hrot, šíře stopy 1 mm, (bal = sada 4 barev)</t>
  </si>
  <si>
    <t>Popisovač permanentní, s víčkem, alkoholová báze, válcový hrot, šíře stopy 2,5 mm, (bal = sada 4 barev)</t>
  </si>
  <si>
    <t>Pořadač pákový A4, šířka hřbetu 50 mm, na hřbetě otvor pro manipulaci, hřbetní kapsa s vyměnitelnou etiketou, uzavírací mechanismus, kovové ochranné lišty, celoplastové provedení, potaženo odolnou a omyvatelnou  polypropylenovou fólií z obou stran, barva zelená</t>
  </si>
  <si>
    <t>Pořadač pákový A4, šířka hřbetu 75 mm, na hřbetě otvor pro manipulaci, hřbetní kapsa s vyměnitelnou etiketou, uzavírací mechanismus, kovové ochranné lišty, celoplastové provedení, potaženo odolnou a omyvatelnou  polypropylenovou fólií z obou stran, barva žlutá</t>
  </si>
  <si>
    <r>
      <rPr>
        <sz val="10"/>
        <rFont val="Arial CE"/>
        <family val="0"/>
      </rPr>
      <t>Náplň do kuličkového pera, modrá, kompatibilní s předchozí položkou</t>
    </r>
  </si>
  <si>
    <t>Samolepicí plastové záložky 12 x 45 mm (+- 5%), opakované použití, popisovatelné, neon, 5 barev á 25 ks (bal = 125 zál.)</t>
  </si>
  <si>
    <t>Samolepicí záložky 20 x 50 mm (+- 5%), neonové, na společné podložce, 4 barvy á 40 ks (bal = 160 záložek)</t>
  </si>
  <si>
    <t>Lepicí páska, šířka 19 mm, transparentní, návin min. 7 m, s odvíječem, nežloutnoucí</t>
  </si>
  <si>
    <t>Zvýrazňovač, fluoresčenční inkoust, klínový hrot, šířka stopy 1 - 3 mm, (bal = sada 4 barev)</t>
  </si>
  <si>
    <t>Zvýrazňovač, fluoresčenční inkoust, klínový hrot, šířka stopy min. 2 - 5 mm, (bal = sada 4 barev)</t>
  </si>
  <si>
    <t>Obálka dopisní C6, samolepicí s krycí páskou, bez okénka, kvalitní bílý ofsetový papír, min. 80 g/m2</t>
  </si>
  <si>
    <t>Obálka dopisní C5, samolepicí s krycí páskou, bez okénka, kvalitní bílý ofsetový papír, min. 80 g/m2</t>
  </si>
  <si>
    <t>Taška dopisní B4, samolepicí s krycí páskou, křížové dno, bílý papír, min. 130 g/m2</t>
  </si>
  <si>
    <t>Taška dopisní C4, samolepicí s krycí páskou, bez okénka, kvalitní bílý ofsetový papír, min. 90 g/m2</t>
  </si>
  <si>
    <t>Taška dopisní B4, samolepicí s krycí páskou, bez okénka, kvalitní bílý ofsetový papír, min. 90 g/m2</t>
  </si>
  <si>
    <t>Příloha č. 1 Výzvy k podání nabídek - "Soupis položek dodávky" - "CENÍK ZBOŽÍ"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</si>
</sst>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\ d\o\p\./\od\p\."/>
    <numFmt numFmtId="165" formatCode="h:mm:ss\ d\o\p\./\od\p\."/>
    <numFmt numFmtId="166" formatCode="dd/mm/yyyy"/>
    <numFmt numFmtId="167" formatCode="#,##0.000000"/>
    <numFmt numFmtId="168" formatCode="#,##0.00\ &quot;Kč&quot;"/>
    <numFmt numFmtId="169" formatCode="#,##0\ &quot;Kč&quot;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¥€-2]\ #\ ##,000_);[Red]\([$€-2]\ #\ ##,000\)"/>
    <numFmt numFmtId="174" formatCode="[$-405]d\.\ mmmm\ yyyy"/>
    <numFmt numFmtId="175" formatCode="000\ 00"/>
    <numFmt numFmtId="176" formatCode="[$-405]dddd\,\ d\.\ mmmm\ yyyy"/>
  </numFmts>
  <fonts count="30">
    <font>
      <sz val="10"/>
      <name val="Arial CE"/>
      <family val="0"/>
    </font>
    <font>
      <b/>
      <sz val="10"/>
      <name val="Arial CE"/>
      <family val="0"/>
    </font>
    <font>
      <sz val="10"/>
      <name val="Arial"/>
      <family val="2"/>
    </font>
    <font>
      <sz val="10"/>
      <color indexed="10"/>
      <name val="Arial"/>
      <family val="2"/>
    </font>
    <font>
      <b/>
      <sz val="12"/>
      <name val="Arial CE"/>
      <family val="0"/>
    </font>
    <font>
      <sz val="9"/>
      <name val="Arial"/>
      <family val="2"/>
    </font>
    <font>
      <u val="single"/>
      <sz val="10"/>
      <color indexed="12"/>
      <name val="Arial CE"/>
      <family val="0"/>
    </font>
    <font>
      <b/>
      <sz val="10"/>
      <name val="Calibri"/>
      <family val="2"/>
    </font>
    <font>
      <b/>
      <sz val="10"/>
      <color indexed="56"/>
      <name val="Calibri"/>
      <family val="1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17"/>
      <name val="Calibri"/>
      <family val="2"/>
    </font>
    <font>
      <sz val="11"/>
      <color indexed="63"/>
      <name val="Calibri"/>
      <family val="2"/>
    </font>
    <font>
      <u val="single"/>
      <sz val="10"/>
      <color indexed="20"/>
      <name val="Arial CE"/>
      <family val="0"/>
    </font>
    <font>
      <b/>
      <sz val="10"/>
      <color indexed="8"/>
      <name val="Calibri"/>
      <family val="2"/>
    </font>
    <font>
      <i/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9"/>
      <name val="Calibri"/>
      <family val="2"/>
    </font>
    <font>
      <b/>
      <sz val="20"/>
      <color indexed="9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b/>
      <sz val="10"/>
      <color indexed="10"/>
      <name val="Arial CE"/>
      <family val="0"/>
    </font>
    <font>
      <b/>
      <sz val="18"/>
      <name val="Calibri"/>
      <family val="2"/>
    </font>
    <font>
      <b/>
      <u val="single"/>
      <sz val="12"/>
      <name val="Calibri"/>
      <family val="2"/>
    </font>
    <font>
      <b/>
      <sz val="11"/>
      <name val="Calibri"/>
      <family val="2"/>
    </font>
    <font>
      <u val="single"/>
      <sz val="10"/>
      <color theme="10"/>
      <name val="Arial CE"/>
      <family val="0"/>
    </font>
    <font>
      <u val="single"/>
      <sz val="10"/>
      <color theme="11"/>
      <name val="Arial CE"/>
      <family val="0"/>
    </font>
    <font>
      <b/>
      <sz val="12"/>
      <color theme="0"/>
      <name val="Calibri"/>
      <family val="2"/>
    </font>
    <font>
      <b/>
      <sz val="20"/>
      <color theme="0"/>
      <name val="Calibri"/>
      <family val="2"/>
    </font>
    <font>
      <b/>
      <sz val="10"/>
      <color rgb="FFFF0000"/>
      <name val="Arial CE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799847602844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8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21" borderId="0" applyNumberFormat="0" applyBorder="0" applyAlignment="0" applyProtection="0"/>
    <xf numFmtId="0" fontId="26" fillId="0" borderId="0" applyNumberFormat="0" applyFill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1" fillId="0" borderId="7" applyNumberFormat="0" applyFill="0" applyAlignment="0" applyProtection="0"/>
    <xf numFmtId="0" fontId="14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15" fillId="24" borderId="8" applyNumberFormat="0" applyAlignment="0" applyProtection="0"/>
    <xf numFmtId="0" fontId="1" fillId="25" borderId="8" applyNumberFormat="0" applyAlignment="0" applyProtection="0"/>
    <xf numFmtId="0" fontId="16" fillId="25" borderId="9" applyNumberFormat="0" applyAlignment="0" applyProtection="0"/>
    <xf numFmtId="0" fontId="1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8" fontId="0" fillId="0" borderId="0" xfId="0" applyNumberFormat="1" applyFill="1" applyAlignment="1">
      <alignment/>
    </xf>
    <xf numFmtId="168" fontId="0" fillId="0" borderId="0" xfId="0" applyNumberFormat="1" applyFill="1" applyAlignment="1">
      <alignment horizontal="left"/>
    </xf>
    <xf numFmtId="0" fontId="27" fillId="32" borderId="10" xfId="0" applyFont="1" applyFill="1" applyBorder="1" applyAlignment="1">
      <alignment horizontal="center" vertical="center" wrapText="1"/>
    </xf>
    <xf numFmtId="0" fontId="28" fillId="32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0" fillId="0" borderId="14" xfId="0" applyFill="1" applyBorder="1" applyAlignment="1">
      <alignment horizontal="left"/>
    </xf>
    <xf numFmtId="0" fontId="2" fillId="0" borderId="17" xfId="0" applyFont="1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/>
    </xf>
    <xf numFmtId="168" fontId="27" fillId="32" borderId="18" xfId="0" applyNumberFormat="1" applyFont="1" applyFill="1" applyBorder="1" applyAlignment="1">
      <alignment horizontal="center" vertical="center" wrapText="1"/>
    </xf>
    <xf numFmtId="168" fontId="27" fillId="32" borderId="19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left"/>
    </xf>
    <xf numFmtId="0" fontId="20" fillId="0" borderId="0" xfId="0" applyFont="1" applyFill="1" applyAlignment="1">
      <alignment horizontal="left"/>
    </xf>
    <xf numFmtId="0" fontId="19" fillId="13" borderId="0" xfId="0" applyFont="1" applyFill="1" applyAlignment="1">
      <alignment horizontal="left"/>
    </xf>
    <xf numFmtId="168" fontId="4" fillId="33" borderId="19" xfId="0" applyNumberFormat="1" applyFont="1" applyFill="1" applyBorder="1" applyAlignment="1">
      <alignment/>
    </xf>
    <xf numFmtId="0" fontId="29" fillId="0" borderId="20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0" fillId="0" borderId="0" xfId="0" applyFill="1" applyAlignment="1">
      <alignment/>
    </xf>
    <xf numFmtId="0" fontId="5" fillId="0" borderId="14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wrapText="1"/>
    </xf>
    <xf numFmtId="0" fontId="0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/>
    </xf>
    <xf numFmtId="168" fontId="0" fillId="0" borderId="21" xfId="0" applyNumberForma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168" fontId="0" fillId="0" borderId="21" xfId="0" applyNumberFormat="1" applyFont="1" applyFill="1" applyBorder="1" applyAlignment="1">
      <alignment/>
    </xf>
    <xf numFmtId="0" fontId="2" fillId="0" borderId="17" xfId="0" applyFont="1" applyFill="1" applyBorder="1" applyAlignment="1">
      <alignment wrapText="1"/>
    </xf>
    <xf numFmtId="0" fontId="2" fillId="0" borderId="2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168" fontId="0" fillId="0" borderId="0" xfId="0" applyNumberFormat="1" applyFill="1" applyBorder="1" applyAlignment="1">
      <alignment horizontal="left"/>
    </xf>
    <xf numFmtId="0" fontId="0" fillId="0" borderId="0" xfId="0" applyFill="1" applyBorder="1" applyAlignment="1">
      <alignment/>
    </xf>
    <xf numFmtId="168" fontId="0" fillId="0" borderId="22" xfId="0" applyNumberFormat="1" applyFill="1" applyBorder="1" applyAlignment="1">
      <alignment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2" fillId="0" borderId="12" xfId="0" applyFont="1" applyFill="1" applyBorder="1" applyAlignment="1">
      <alignment horizontal="left"/>
    </xf>
    <xf numFmtId="0" fontId="2" fillId="0" borderId="26" xfId="0" applyFont="1" applyBorder="1" applyAlignment="1">
      <alignment wrapText="1"/>
    </xf>
    <xf numFmtId="0" fontId="2" fillId="0" borderId="17" xfId="0" applyFont="1" applyFill="1" applyBorder="1" applyAlignment="1">
      <alignment/>
    </xf>
    <xf numFmtId="168" fontId="0" fillId="0" borderId="27" xfId="0" applyNumberFormat="1" applyFill="1" applyBorder="1" applyAlignment="1">
      <alignment/>
    </xf>
    <xf numFmtId="0" fontId="2" fillId="0" borderId="24" xfId="0" applyFont="1" applyFill="1" applyBorder="1" applyAlignment="1">
      <alignment/>
    </xf>
    <xf numFmtId="168" fontId="0" fillId="0" borderId="28" xfId="0" applyNumberFormat="1" applyFill="1" applyBorder="1" applyAlignment="1">
      <alignment/>
    </xf>
    <xf numFmtId="168" fontId="1" fillId="7" borderId="21" xfId="0" applyNumberFormat="1" applyFont="1" applyFill="1" applyBorder="1" applyAlignment="1">
      <alignment/>
    </xf>
    <xf numFmtId="168" fontId="1" fillId="7" borderId="29" xfId="0" applyNumberFormat="1" applyFont="1" applyFill="1" applyBorder="1" applyAlignment="1">
      <alignment/>
    </xf>
    <xf numFmtId="168" fontId="1" fillId="7" borderId="30" xfId="0" applyNumberFormat="1" applyFont="1" applyFill="1" applyBorder="1" applyAlignment="1">
      <alignment/>
    </xf>
    <xf numFmtId="0" fontId="2" fillId="0" borderId="31" xfId="0" applyNumberFormat="1" applyFont="1" applyFill="1" applyBorder="1" applyAlignment="1">
      <alignment horizontal="center"/>
    </xf>
    <xf numFmtId="0" fontId="2" fillId="0" borderId="21" xfId="0" applyNumberFormat="1" applyFont="1" applyFill="1" applyBorder="1" applyAlignment="1">
      <alignment horizontal="center"/>
    </xf>
    <xf numFmtId="0" fontId="2" fillId="0" borderId="27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2" fillId="0" borderId="28" xfId="0" applyNumberFormat="1" applyFont="1" applyFill="1" applyBorder="1" applyAlignment="1">
      <alignment horizontal="center"/>
    </xf>
    <xf numFmtId="0" fontId="27" fillId="32" borderId="11" xfId="0" applyFont="1" applyFill="1" applyBorder="1" applyAlignment="1">
      <alignment horizontal="center" vertical="center" wrapText="1"/>
    </xf>
    <xf numFmtId="168" fontId="0" fillId="0" borderId="32" xfId="0" applyNumberFormat="1" applyFont="1" applyFill="1" applyBorder="1" applyAlignment="1">
      <alignment/>
    </xf>
    <xf numFmtId="0" fontId="22" fillId="34" borderId="0" xfId="0" applyFont="1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3" fillId="0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24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33" xfId="0" applyFill="1" applyBorder="1" applyAlignment="1">
      <alignment horizontal="righ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2:G196"/>
  <sheetViews>
    <sheetView showGridLines="0" tabSelected="1" workbookViewId="0" topLeftCell="A68">
      <selection activeCell="L87" sqref="L87"/>
    </sheetView>
  </sheetViews>
  <sheetFormatPr defaultColWidth="8.625" defaultRowHeight="12.75" customHeight="1"/>
  <cols>
    <col min="1" max="1" width="8.375" style="3" customWidth="1"/>
    <col min="2" max="2" width="103.00390625" style="2" bestFit="1" customWidth="1"/>
    <col min="3" max="3" width="11.00390625" style="2" customWidth="1"/>
    <col min="4" max="4" width="14.50390625" style="4" customWidth="1"/>
    <col min="5" max="5" width="16.625" style="2" bestFit="1" customWidth="1"/>
    <col min="6" max="6" width="21.50390625" style="2" bestFit="1" customWidth="1"/>
    <col min="7" max="16384" width="8.625" style="2" customWidth="1"/>
  </cols>
  <sheetData>
    <row r="1" ht="10.5" customHeight="1"/>
    <row r="2" spans="1:6" ht="15.75" customHeight="1">
      <c r="A2" s="62" t="s">
        <v>12</v>
      </c>
      <c r="B2" s="62"/>
      <c r="C2" s="62"/>
      <c r="D2" s="62"/>
      <c r="E2" s="63"/>
      <c r="F2" s="64"/>
    </row>
    <row r="3" spans="1:6" ht="12.75" customHeight="1">
      <c r="A3" s="62"/>
      <c r="B3" s="62"/>
      <c r="C3" s="62"/>
      <c r="D3" s="62"/>
      <c r="E3" s="63"/>
      <c r="F3" s="64"/>
    </row>
    <row r="4" spans="1:6" ht="19.5" customHeight="1">
      <c r="A4" s="16"/>
      <c r="B4" s="65" t="s">
        <v>104</v>
      </c>
      <c r="C4" s="66"/>
      <c r="D4" s="66"/>
      <c r="E4" s="66"/>
      <c r="F4" s="17"/>
    </row>
    <row r="5" spans="2:6" ht="12.75" customHeight="1">
      <c r="B5" s="67"/>
      <c r="C5" s="66"/>
      <c r="D5" s="66"/>
      <c r="E5" s="66"/>
      <c r="F5" s="17"/>
    </row>
    <row r="6" spans="2:6" ht="12.75" customHeight="1" thickBot="1">
      <c r="B6" s="68" t="s">
        <v>11</v>
      </c>
      <c r="C6" s="66"/>
      <c r="D6" s="66"/>
      <c r="E6" s="66"/>
      <c r="F6" s="17"/>
    </row>
    <row r="7" ht="12.75" customHeight="1" hidden="1"/>
    <row r="8" spans="1:6" ht="62.25" customHeight="1" thickBot="1">
      <c r="A8" s="6" t="s">
        <v>3</v>
      </c>
      <c r="B8" s="7" t="s">
        <v>2</v>
      </c>
      <c r="C8" s="60" t="s">
        <v>1</v>
      </c>
      <c r="D8" s="18" t="s">
        <v>37</v>
      </c>
      <c r="E8" s="18" t="s">
        <v>14</v>
      </c>
      <c r="F8" s="19" t="s">
        <v>5</v>
      </c>
    </row>
    <row r="9" spans="1:6" ht="15" customHeight="1">
      <c r="A9" s="43">
        <v>1</v>
      </c>
      <c r="B9" s="44" t="s">
        <v>85</v>
      </c>
      <c r="C9" s="8" t="s">
        <v>0</v>
      </c>
      <c r="D9" s="55">
        <v>100</v>
      </c>
      <c r="E9" s="52"/>
      <c r="F9" s="32">
        <f>D9*E9</f>
        <v>0</v>
      </c>
    </row>
    <row r="10" spans="1:6" ht="15" customHeight="1">
      <c r="A10" s="9">
        <v>2</v>
      </c>
      <c r="B10" s="31" t="s">
        <v>13</v>
      </c>
      <c r="C10" s="10" t="s">
        <v>0</v>
      </c>
      <c r="D10" s="56">
        <v>500</v>
      </c>
      <c r="E10" s="52"/>
      <c r="F10" s="32">
        <f aca="true" t="shared" si="0" ref="F10:F30">D10*E10</f>
        <v>0</v>
      </c>
    </row>
    <row r="11" spans="1:6" ht="15" customHeight="1">
      <c r="A11" s="9">
        <v>3</v>
      </c>
      <c r="B11" s="31" t="s">
        <v>15</v>
      </c>
      <c r="C11" s="10" t="s">
        <v>4</v>
      </c>
      <c r="D11" s="56">
        <v>120</v>
      </c>
      <c r="E11" s="52"/>
      <c r="F11" s="32">
        <f t="shared" si="0"/>
        <v>0</v>
      </c>
    </row>
    <row r="12" spans="1:6" ht="15" customHeight="1">
      <c r="A12" s="9">
        <v>4</v>
      </c>
      <c r="B12" s="31" t="s">
        <v>16</v>
      </c>
      <c r="C12" s="10" t="s">
        <v>4</v>
      </c>
      <c r="D12" s="56">
        <v>30</v>
      </c>
      <c r="E12" s="52"/>
      <c r="F12" s="32">
        <f t="shared" si="0"/>
        <v>0</v>
      </c>
    </row>
    <row r="13" spans="1:6" ht="15" customHeight="1">
      <c r="A13" s="9">
        <v>5</v>
      </c>
      <c r="B13" s="31" t="s">
        <v>86</v>
      </c>
      <c r="C13" s="10" t="s">
        <v>0</v>
      </c>
      <c r="D13" s="56">
        <v>1100</v>
      </c>
      <c r="E13" s="52"/>
      <c r="F13" s="32">
        <f t="shared" si="0"/>
        <v>0</v>
      </c>
    </row>
    <row r="14" spans="1:6" ht="15" customHeight="1">
      <c r="A14" s="9">
        <v>6</v>
      </c>
      <c r="B14" s="31" t="s">
        <v>17</v>
      </c>
      <c r="C14" s="10" t="s">
        <v>0</v>
      </c>
      <c r="D14" s="56">
        <v>600</v>
      </c>
      <c r="E14" s="52"/>
      <c r="F14" s="32">
        <f t="shared" si="0"/>
        <v>0</v>
      </c>
    </row>
    <row r="15" spans="1:6" ht="15" customHeight="1">
      <c r="A15" s="9">
        <v>7</v>
      </c>
      <c r="B15" s="31" t="s">
        <v>18</v>
      </c>
      <c r="C15" s="10" t="s">
        <v>0</v>
      </c>
      <c r="D15" s="56">
        <v>400</v>
      </c>
      <c r="E15" s="52"/>
      <c r="F15" s="32">
        <f t="shared" si="0"/>
        <v>0</v>
      </c>
    </row>
    <row r="16" spans="1:6" ht="15" customHeight="1">
      <c r="A16" s="9">
        <v>8</v>
      </c>
      <c r="B16" s="31" t="s">
        <v>19</v>
      </c>
      <c r="C16" s="10" t="s">
        <v>0</v>
      </c>
      <c r="D16" s="56">
        <v>160</v>
      </c>
      <c r="E16" s="52"/>
      <c r="F16" s="32">
        <f t="shared" si="0"/>
        <v>0</v>
      </c>
    </row>
    <row r="17" spans="1:6" ht="15" customHeight="1">
      <c r="A17" s="9">
        <v>9</v>
      </c>
      <c r="B17" s="31" t="s">
        <v>20</v>
      </c>
      <c r="C17" s="10" t="s">
        <v>0</v>
      </c>
      <c r="D17" s="56">
        <v>400</v>
      </c>
      <c r="E17" s="52"/>
      <c r="F17" s="32">
        <f t="shared" si="0"/>
        <v>0</v>
      </c>
    </row>
    <row r="18" spans="1:6" ht="39">
      <c r="A18" s="9">
        <v>10</v>
      </c>
      <c r="B18" s="30" t="s">
        <v>91</v>
      </c>
      <c r="C18" s="33" t="s">
        <v>0</v>
      </c>
      <c r="D18" s="57">
        <v>20</v>
      </c>
      <c r="E18" s="52"/>
      <c r="F18" s="34">
        <f t="shared" si="0"/>
        <v>0</v>
      </c>
    </row>
    <row r="19" spans="1:6" ht="39">
      <c r="A19" s="9">
        <v>11</v>
      </c>
      <c r="B19" s="30" t="s">
        <v>92</v>
      </c>
      <c r="C19" s="33" t="s">
        <v>0</v>
      </c>
      <c r="D19" s="57">
        <v>25</v>
      </c>
      <c r="E19" s="52"/>
      <c r="F19" s="34">
        <f t="shared" si="0"/>
        <v>0</v>
      </c>
    </row>
    <row r="20" spans="1:6" ht="15" customHeight="1">
      <c r="A20" s="9">
        <v>12</v>
      </c>
      <c r="B20" s="29" t="s">
        <v>79</v>
      </c>
      <c r="C20" s="33" t="s">
        <v>0</v>
      </c>
      <c r="D20" s="57">
        <v>60</v>
      </c>
      <c r="E20" s="52"/>
      <c r="F20" s="34">
        <f t="shared" si="0"/>
        <v>0</v>
      </c>
    </row>
    <row r="21" spans="1:6" ht="15" customHeight="1">
      <c r="A21" s="9">
        <v>13</v>
      </c>
      <c r="B21" s="31" t="s">
        <v>21</v>
      </c>
      <c r="C21" s="10" t="s">
        <v>4</v>
      </c>
      <c r="D21" s="56">
        <v>80</v>
      </c>
      <c r="E21" s="52"/>
      <c r="F21" s="32">
        <f t="shared" si="0"/>
        <v>0</v>
      </c>
    </row>
    <row r="22" spans="1:6" ht="15" customHeight="1">
      <c r="A22" s="9">
        <v>14</v>
      </c>
      <c r="B22" s="31" t="s">
        <v>22</v>
      </c>
      <c r="C22" s="10" t="s">
        <v>0</v>
      </c>
      <c r="D22" s="56">
        <v>1000</v>
      </c>
      <c r="E22" s="52"/>
      <c r="F22" s="32">
        <f t="shared" si="0"/>
        <v>0</v>
      </c>
    </row>
    <row r="23" spans="1:6" ht="15" customHeight="1">
      <c r="A23" s="12">
        <v>15</v>
      </c>
      <c r="B23" s="31" t="s">
        <v>23</v>
      </c>
      <c r="C23" s="13" t="s">
        <v>0</v>
      </c>
      <c r="D23" s="57">
        <v>1500</v>
      </c>
      <c r="E23" s="52"/>
      <c r="F23" s="32">
        <f t="shared" si="0"/>
        <v>0</v>
      </c>
    </row>
    <row r="24" spans="1:6" ht="15" customHeight="1">
      <c r="A24" s="9">
        <v>16</v>
      </c>
      <c r="B24" s="31" t="s">
        <v>24</v>
      </c>
      <c r="C24" s="10" t="s">
        <v>4</v>
      </c>
      <c r="D24" s="56">
        <v>20</v>
      </c>
      <c r="E24" s="52"/>
      <c r="F24" s="32">
        <f t="shared" si="0"/>
        <v>0</v>
      </c>
    </row>
    <row r="25" spans="1:6" ht="15" customHeight="1">
      <c r="A25" s="9">
        <v>17</v>
      </c>
      <c r="B25" s="31" t="s">
        <v>25</v>
      </c>
      <c r="C25" s="10" t="s">
        <v>4</v>
      </c>
      <c r="D25" s="56">
        <v>5</v>
      </c>
      <c r="E25" s="52"/>
      <c r="F25" s="32">
        <f t="shared" si="0"/>
        <v>0</v>
      </c>
    </row>
    <row r="26" spans="1:6" ht="15" customHeight="1">
      <c r="A26" s="12">
        <v>18</v>
      </c>
      <c r="B26" s="25" t="s">
        <v>26</v>
      </c>
      <c r="C26" s="13" t="s">
        <v>4</v>
      </c>
      <c r="D26" s="57">
        <v>5</v>
      </c>
      <c r="E26" s="52"/>
      <c r="F26" s="32">
        <f t="shared" si="0"/>
        <v>0</v>
      </c>
    </row>
    <row r="27" spans="1:6" ht="15" customHeight="1">
      <c r="A27" s="9">
        <v>19</v>
      </c>
      <c r="B27" s="31" t="s">
        <v>99</v>
      </c>
      <c r="C27" s="10" t="s">
        <v>0</v>
      </c>
      <c r="D27" s="56">
        <v>1050</v>
      </c>
      <c r="E27" s="52"/>
      <c r="F27" s="32">
        <f t="shared" si="0"/>
        <v>0</v>
      </c>
    </row>
    <row r="28" spans="1:6" ht="15" customHeight="1">
      <c r="A28" s="9">
        <v>20</v>
      </c>
      <c r="B28" s="31" t="s">
        <v>100</v>
      </c>
      <c r="C28" s="10" t="s">
        <v>0</v>
      </c>
      <c r="D28" s="56">
        <v>1600</v>
      </c>
      <c r="E28" s="52"/>
      <c r="F28" s="32">
        <f t="shared" si="0"/>
        <v>0</v>
      </c>
    </row>
    <row r="29" spans="1:6" ht="15" customHeight="1">
      <c r="A29" s="9">
        <v>21</v>
      </c>
      <c r="B29" s="44" t="s">
        <v>102</v>
      </c>
      <c r="C29" s="10" t="s">
        <v>0</v>
      </c>
      <c r="D29" s="56">
        <v>800</v>
      </c>
      <c r="E29" s="52"/>
      <c r="F29" s="32">
        <f t="shared" si="0"/>
        <v>0</v>
      </c>
    </row>
    <row r="30" spans="1:6" ht="15" customHeight="1">
      <c r="A30" s="9">
        <v>22</v>
      </c>
      <c r="B30" s="44" t="s">
        <v>103</v>
      </c>
      <c r="C30" s="10" t="s">
        <v>0</v>
      </c>
      <c r="D30" s="56">
        <v>500</v>
      </c>
      <c r="E30" s="52"/>
      <c r="F30" s="32">
        <f t="shared" si="0"/>
        <v>0</v>
      </c>
    </row>
    <row r="31" spans="1:6" ht="15" customHeight="1">
      <c r="A31" s="9">
        <v>23</v>
      </c>
      <c r="B31" s="44" t="s">
        <v>101</v>
      </c>
      <c r="C31" s="10" t="s">
        <v>0</v>
      </c>
      <c r="D31" s="56">
        <v>150</v>
      </c>
      <c r="E31" s="52"/>
      <c r="F31" s="32">
        <f aca="true" t="shared" si="1" ref="F31:F62">D31*E31</f>
        <v>0</v>
      </c>
    </row>
    <row r="32" spans="1:6" ht="15" customHeight="1">
      <c r="A32" s="9">
        <v>24</v>
      </c>
      <c r="B32" s="31" t="s">
        <v>27</v>
      </c>
      <c r="C32" s="10" t="s">
        <v>0</v>
      </c>
      <c r="D32" s="56">
        <v>100</v>
      </c>
      <c r="E32" s="52"/>
      <c r="F32" s="32">
        <f t="shared" si="1"/>
        <v>0</v>
      </c>
    </row>
    <row r="33" spans="1:6" ht="15" customHeight="1">
      <c r="A33" s="9">
        <v>25</v>
      </c>
      <c r="B33" s="31" t="s">
        <v>28</v>
      </c>
      <c r="C33" s="10" t="s">
        <v>0</v>
      </c>
      <c r="D33" s="56">
        <v>30</v>
      </c>
      <c r="E33" s="52"/>
      <c r="F33" s="32">
        <f t="shared" si="1"/>
        <v>0</v>
      </c>
    </row>
    <row r="34" spans="1:6" ht="15" customHeight="1">
      <c r="A34" s="9">
        <v>26</v>
      </c>
      <c r="B34" s="31" t="s">
        <v>29</v>
      </c>
      <c r="C34" s="10" t="s">
        <v>0</v>
      </c>
      <c r="D34" s="56">
        <v>50</v>
      </c>
      <c r="E34" s="52"/>
      <c r="F34" s="32">
        <f t="shared" si="1"/>
        <v>0</v>
      </c>
    </row>
    <row r="35" spans="1:6" ht="15" customHeight="1">
      <c r="A35" s="9">
        <v>27</v>
      </c>
      <c r="B35" s="31" t="s">
        <v>30</v>
      </c>
      <c r="C35" s="10" t="s">
        <v>0</v>
      </c>
      <c r="D35" s="56">
        <v>30</v>
      </c>
      <c r="E35" s="52"/>
      <c r="F35" s="32">
        <f t="shared" si="1"/>
        <v>0</v>
      </c>
    </row>
    <row r="36" spans="1:6" ht="15" customHeight="1">
      <c r="A36" s="9">
        <v>28</v>
      </c>
      <c r="B36" s="31" t="s">
        <v>31</v>
      </c>
      <c r="C36" s="10" t="s">
        <v>0</v>
      </c>
      <c r="D36" s="56">
        <v>30</v>
      </c>
      <c r="E36" s="52"/>
      <c r="F36" s="32">
        <f t="shared" si="1"/>
        <v>0</v>
      </c>
    </row>
    <row r="37" spans="1:6" ht="15" customHeight="1">
      <c r="A37" s="9">
        <v>29</v>
      </c>
      <c r="B37" s="31" t="s">
        <v>32</v>
      </c>
      <c r="C37" s="10" t="s">
        <v>0</v>
      </c>
      <c r="D37" s="56">
        <v>20</v>
      </c>
      <c r="E37" s="52"/>
      <c r="F37" s="32">
        <f t="shared" si="1"/>
        <v>0</v>
      </c>
    </row>
    <row r="38" spans="1:6" ht="15" customHeight="1">
      <c r="A38" s="9">
        <v>30</v>
      </c>
      <c r="B38" s="31" t="s">
        <v>33</v>
      </c>
      <c r="C38" s="10" t="s">
        <v>0</v>
      </c>
      <c r="D38" s="56">
        <v>20</v>
      </c>
      <c r="E38" s="52"/>
      <c r="F38" s="32">
        <f t="shared" si="1"/>
        <v>0</v>
      </c>
    </row>
    <row r="39" spans="1:6" ht="15" customHeight="1">
      <c r="A39" s="12">
        <v>31</v>
      </c>
      <c r="B39" s="25" t="s">
        <v>34</v>
      </c>
      <c r="C39" s="13" t="s">
        <v>0</v>
      </c>
      <c r="D39" s="57">
        <v>20</v>
      </c>
      <c r="E39" s="52"/>
      <c r="F39" s="32">
        <f t="shared" si="1"/>
        <v>0</v>
      </c>
    </row>
    <row r="40" spans="1:6" ht="15" customHeight="1">
      <c r="A40" s="9">
        <v>32</v>
      </c>
      <c r="B40" s="27" t="s">
        <v>35</v>
      </c>
      <c r="C40" s="10" t="s">
        <v>0</v>
      </c>
      <c r="D40" s="56">
        <v>20</v>
      </c>
      <c r="E40" s="52"/>
      <c r="F40" s="32">
        <f t="shared" si="1"/>
        <v>0</v>
      </c>
    </row>
    <row r="41" spans="1:6" ht="15" customHeight="1">
      <c r="A41" s="9">
        <v>33</v>
      </c>
      <c r="B41" s="27" t="s">
        <v>36</v>
      </c>
      <c r="C41" s="10" t="s">
        <v>0</v>
      </c>
      <c r="D41" s="56">
        <v>15</v>
      </c>
      <c r="E41" s="52"/>
      <c r="F41" s="32">
        <f t="shared" si="1"/>
        <v>0</v>
      </c>
    </row>
    <row r="42" spans="1:6" ht="15" customHeight="1">
      <c r="A42" s="9">
        <v>34</v>
      </c>
      <c r="B42" s="29" t="s">
        <v>75</v>
      </c>
      <c r="C42" s="33" t="s">
        <v>0</v>
      </c>
      <c r="D42" s="57">
        <v>20</v>
      </c>
      <c r="E42" s="52"/>
      <c r="F42" s="34">
        <f t="shared" si="1"/>
        <v>0</v>
      </c>
    </row>
    <row r="43" spans="1:6" ht="15" customHeight="1">
      <c r="A43" s="9">
        <v>35</v>
      </c>
      <c r="B43" s="29" t="s">
        <v>76</v>
      </c>
      <c r="C43" s="33" t="s">
        <v>0</v>
      </c>
      <c r="D43" s="57">
        <v>20</v>
      </c>
      <c r="E43" s="52"/>
      <c r="F43" s="34">
        <f t="shared" si="1"/>
        <v>0</v>
      </c>
    </row>
    <row r="44" spans="1:6" ht="15" customHeight="1">
      <c r="A44" s="9">
        <v>36</v>
      </c>
      <c r="B44" s="29" t="s">
        <v>77</v>
      </c>
      <c r="C44" s="33" t="s">
        <v>0</v>
      </c>
      <c r="D44" s="57">
        <v>30</v>
      </c>
      <c r="E44" s="52"/>
      <c r="F44" s="34">
        <f t="shared" si="1"/>
        <v>0</v>
      </c>
    </row>
    <row r="45" spans="1:6" ht="15" customHeight="1">
      <c r="A45" s="9">
        <v>37</v>
      </c>
      <c r="B45" s="31" t="s">
        <v>95</v>
      </c>
      <c r="C45" s="33" t="s">
        <v>4</v>
      </c>
      <c r="D45" s="57">
        <v>130</v>
      </c>
      <c r="E45" s="52"/>
      <c r="F45" s="34">
        <f t="shared" si="1"/>
        <v>0</v>
      </c>
    </row>
    <row r="46" spans="1:6" ht="15" customHeight="1">
      <c r="A46" s="9">
        <v>38</v>
      </c>
      <c r="B46" s="31" t="s">
        <v>94</v>
      </c>
      <c r="C46" s="10" t="s">
        <v>4</v>
      </c>
      <c r="D46" s="56">
        <v>120</v>
      </c>
      <c r="E46" s="52"/>
      <c r="F46" s="32">
        <f t="shared" si="1"/>
        <v>0</v>
      </c>
    </row>
    <row r="47" spans="1:6" ht="15" customHeight="1">
      <c r="A47" s="12">
        <v>39</v>
      </c>
      <c r="B47" s="31" t="s">
        <v>38</v>
      </c>
      <c r="C47" s="13" t="s">
        <v>0</v>
      </c>
      <c r="D47" s="57">
        <v>140</v>
      </c>
      <c r="E47" s="52"/>
      <c r="F47" s="32">
        <f t="shared" si="1"/>
        <v>0</v>
      </c>
    </row>
    <row r="48" spans="1:6" ht="15" customHeight="1">
      <c r="A48" s="9">
        <v>40</v>
      </c>
      <c r="B48" s="31" t="s">
        <v>39</v>
      </c>
      <c r="C48" s="10" t="s">
        <v>0</v>
      </c>
      <c r="D48" s="56">
        <v>8</v>
      </c>
      <c r="E48" s="52"/>
      <c r="F48" s="32">
        <f t="shared" si="1"/>
        <v>0</v>
      </c>
    </row>
    <row r="49" spans="1:6" ht="15" customHeight="1">
      <c r="A49" s="9">
        <v>41</v>
      </c>
      <c r="B49" s="31" t="s">
        <v>40</v>
      </c>
      <c r="C49" s="10" t="s">
        <v>0</v>
      </c>
      <c r="D49" s="56">
        <v>5</v>
      </c>
      <c r="E49" s="52"/>
      <c r="F49" s="32">
        <f t="shared" si="1"/>
        <v>0</v>
      </c>
    </row>
    <row r="50" spans="1:6" ht="15" customHeight="1">
      <c r="A50" s="9">
        <v>42</v>
      </c>
      <c r="B50" s="45" t="s">
        <v>41</v>
      </c>
      <c r="C50" s="10" t="s">
        <v>0</v>
      </c>
      <c r="D50" s="56">
        <v>20</v>
      </c>
      <c r="E50" s="52"/>
      <c r="F50" s="32">
        <f t="shared" si="1"/>
        <v>0</v>
      </c>
    </row>
    <row r="51" spans="1:6" ht="15" customHeight="1">
      <c r="A51" s="9">
        <v>43</v>
      </c>
      <c r="B51" s="45" t="s">
        <v>42</v>
      </c>
      <c r="C51" s="10" t="s">
        <v>0</v>
      </c>
      <c r="D51" s="56">
        <v>10</v>
      </c>
      <c r="E51" s="52"/>
      <c r="F51" s="32">
        <f t="shared" si="1"/>
        <v>0</v>
      </c>
    </row>
    <row r="52" spans="1:6" ht="15" customHeight="1">
      <c r="A52" s="9">
        <v>44</v>
      </c>
      <c r="B52" s="11" t="s">
        <v>43</v>
      </c>
      <c r="C52" s="10" t="s">
        <v>4</v>
      </c>
      <c r="D52" s="56">
        <v>50</v>
      </c>
      <c r="E52" s="52"/>
      <c r="F52" s="32">
        <f t="shared" si="1"/>
        <v>0</v>
      </c>
    </row>
    <row r="53" spans="1:6" ht="15" customHeight="1">
      <c r="A53" s="9">
        <v>45</v>
      </c>
      <c r="B53" s="11" t="s">
        <v>44</v>
      </c>
      <c r="C53" s="10" t="s">
        <v>4</v>
      </c>
      <c r="D53" s="56">
        <v>70</v>
      </c>
      <c r="E53" s="52"/>
      <c r="F53" s="32">
        <f t="shared" si="1"/>
        <v>0</v>
      </c>
    </row>
    <row r="54" spans="1:6" ht="15" customHeight="1">
      <c r="A54" s="9">
        <v>46</v>
      </c>
      <c r="B54" s="11" t="s">
        <v>45</v>
      </c>
      <c r="C54" s="10" t="s">
        <v>4</v>
      </c>
      <c r="D54" s="56">
        <v>10</v>
      </c>
      <c r="E54" s="52"/>
      <c r="F54" s="32">
        <f t="shared" si="1"/>
        <v>0</v>
      </c>
    </row>
    <row r="55" spans="1:6" ht="15" customHeight="1">
      <c r="A55" s="9">
        <v>47</v>
      </c>
      <c r="B55" s="11" t="s">
        <v>46</v>
      </c>
      <c r="C55" s="10" t="s">
        <v>4</v>
      </c>
      <c r="D55" s="56">
        <v>20</v>
      </c>
      <c r="E55" s="52"/>
      <c r="F55" s="32">
        <f t="shared" si="1"/>
        <v>0</v>
      </c>
    </row>
    <row r="56" spans="1:6" ht="15" customHeight="1">
      <c r="A56" s="9">
        <v>48</v>
      </c>
      <c r="B56" s="46" t="s">
        <v>47</v>
      </c>
      <c r="C56" s="10" t="s">
        <v>4</v>
      </c>
      <c r="D56" s="58">
        <v>20</v>
      </c>
      <c r="E56" s="52"/>
      <c r="F56" s="32">
        <f t="shared" si="1"/>
        <v>0</v>
      </c>
    </row>
    <row r="57" spans="1:6" ht="15" customHeight="1">
      <c r="A57" s="9">
        <v>49</v>
      </c>
      <c r="B57" s="46" t="s">
        <v>48</v>
      </c>
      <c r="C57" s="10" t="s">
        <v>4</v>
      </c>
      <c r="D57" s="58">
        <v>4</v>
      </c>
      <c r="E57" s="52"/>
      <c r="F57" s="32">
        <f t="shared" si="1"/>
        <v>0</v>
      </c>
    </row>
    <row r="58" spans="1:6" ht="15" customHeight="1">
      <c r="A58" s="9">
        <v>50</v>
      </c>
      <c r="B58" s="46" t="s">
        <v>49</v>
      </c>
      <c r="C58" s="10" t="s">
        <v>4</v>
      </c>
      <c r="D58" s="58">
        <v>3</v>
      </c>
      <c r="E58" s="52"/>
      <c r="F58" s="32">
        <f t="shared" si="1"/>
        <v>0</v>
      </c>
    </row>
    <row r="59" spans="1:6" ht="15" customHeight="1">
      <c r="A59" s="9">
        <v>51</v>
      </c>
      <c r="B59" s="47" t="s">
        <v>51</v>
      </c>
      <c r="C59" s="10" t="s">
        <v>4</v>
      </c>
      <c r="D59" s="56">
        <v>20</v>
      </c>
      <c r="E59" s="52"/>
      <c r="F59" s="32">
        <f t="shared" si="1"/>
        <v>0</v>
      </c>
    </row>
    <row r="60" spans="1:6" ht="15" customHeight="1">
      <c r="A60" s="9">
        <v>52</v>
      </c>
      <c r="B60" s="47" t="s">
        <v>50</v>
      </c>
      <c r="C60" s="10" t="s">
        <v>4</v>
      </c>
      <c r="D60" s="56">
        <v>40</v>
      </c>
      <c r="E60" s="52"/>
      <c r="F60" s="32">
        <f t="shared" si="1"/>
        <v>0</v>
      </c>
    </row>
    <row r="61" spans="1:6" ht="15" customHeight="1">
      <c r="A61" s="9">
        <v>53</v>
      </c>
      <c r="B61" s="47" t="s">
        <v>52</v>
      </c>
      <c r="C61" s="10" t="s">
        <v>4</v>
      </c>
      <c r="D61" s="56">
        <v>40</v>
      </c>
      <c r="E61" s="52"/>
      <c r="F61" s="32">
        <f t="shared" si="1"/>
        <v>0</v>
      </c>
    </row>
    <row r="62" spans="1:6" ht="15" customHeight="1">
      <c r="A62" s="9">
        <v>54</v>
      </c>
      <c r="B62" s="47" t="s">
        <v>53</v>
      </c>
      <c r="C62" s="10" t="s">
        <v>4</v>
      </c>
      <c r="D62" s="56">
        <v>50</v>
      </c>
      <c r="E62" s="52"/>
      <c r="F62" s="32">
        <f t="shared" si="1"/>
        <v>0</v>
      </c>
    </row>
    <row r="63" spans="1:6" ht="15" customHeight="1">
      <c r="A63" s="12">
        <v>55</v>
      </c>
      <c r="B63" s="47" t="s">
        <v>54</v>
      </c>
      <c r="C63" s="13" t="s">
        <v>4</v>
      </c>
      <c r="D63" s="57">
        <v>20</v>
      </c>
      <c r="E63" s="52"/>
      <c r="F63" s="32">
        <f aca="true" t="shared" si="2" ref="F63:F88">D63*E63</f>
        <v>0</v>
      </c>
    </row>
    <row r="64" spans="1:6" ht="15" customHeight="1">
      <c r="A64" s="12">
        <v>56</v>
      </c>
      <c r="B64" s="47" t="s">
        <v>55</v>
      </c>
      <c r="C64" s="13" t="s">
        <v>4</v>
      </c>
      <c r="D64" s="57">
        <v>40</v>
      </c>
      <c r="E64" s="52"/>
      <c r="F64" s="32">
        <f t="shared" si="2"/>
        <v>0</v>
      </c>
    </row>
    <row r="65" spans="1:6" ht="15" customHeight="1">
      <c r="A65" s="9">
        <v>57</v>
      </c>
      <c r="B65" s="31" t="s">
        <v>56</v>
      </c>
      <c r="C65" s="10" t="s">
        <v>0</v>
      </c>
      <c r="D65" s="56">
        <v>20</v>
      </c>
      <c r="E65" s="52"/>
      <c r="F65" s="32">
        <f t="shared" si="2"/>
        <v>0</v>
      </c>
    </row>
    <row r="66" spans="1:6" ht="15" customHeight="1">
      <c r="A66" s="12">
        <v>58</v>
      </c>
      <c r="B66" s="31" t="s">
        <v>57</v>
      </c>
      <c r="C66" s="13" t="s">
        <v>0</v>
      </c>
      <c r="D66" s="57">
        <v>25</v>
      </c>
      <c r="E66" s="52"/>
      <c r="F66" s="32">
        <f t="shared" si="2"/>
        <v>0</v>
      </c>
    </row>
    <row r="67" spans="1:6" ht="15" customHeight="1">
      <c r="A67" s="12">
        <v>59</v>
      </c>
      <c r="B67" s="11" t="s">
        <v>59</v>
      </c>
      <c r="C67" s="13" t="s">
        <v>0</v>
      </c>
      <c r="D67" s="57">
        <v>50</v>
      </c>
      <c r="E67" s="52"/>
      <c r="F67" s="32">
        <f t="shared" si="2"/>
        <v>0</v>
      </c>
    </row>
    <row r="68" spans="1:6" ht="15" customHeight="1">
      <c r="A68" s="12">
        <v>60</v>
      </c>
      <c r="B68" s="14" t="s">
        <v>58</v>
      </c>
      <c r="C68" s="13" t="s">
        <v>0</v>
      </c>
      <c r="D68" s="57">
        <v>50</v>
      </c>
      <c r="E68" s="52"/>
      <c r="F68" s="32">
        <f t="shared" si="2"/>
        <v>0</v>
      </c>
    </row>
    <row r="69" spans="1:6" ht="15" customHeight="1">
      <c r="A69" s="9">
        <v>61</v>
      </c>
      <c r="B69" s="31" t="s">
        <v>82</v>
      </c>
      <c r="C69" s="10" t="s">
        <v>0</v>
      </c>
      <c r="D69" s="56">
        <v>50</v>
      </c>
      <c r="E69" s="52"/>
      <c r="F69" s="32">
        <f t="shared" si="2"/>
        <v>0</v>
      </c>
    </row>
    <row r="70" spans="1:6" ht="15" customHeight="1">
      <c r="A70" s="9">
        <v>62</v>
      </c>
      <c r="B70" s="31" t="s">
        <v>83</v>
      </c>
      <c r="C70" s="10" t="s">
        <v>0</v>
      </c>
      <c r="D70" s="56">
        <v>40</v>
      </c>
      <c r="E70" s="52"/>
      <c r="F70" s="32">
        <f t="shared" si="2"/>
        <v>0</v>
      </c>
    </row>
    <row r="71" spans="1:6" ht="15" customHeight="1">
      <c r="A71" s="9">
        <v>63</v>
      </c>
      <c r="B71" s="31" t="s">
        <v>89</v>
      </c>
      <c r="C71" s="10" t="s">
        <v>4</v>
      </c>
      <c r="D71" s="56">
        <v>65</v>
      </c>
      <c r="E71" s="52"/>
      <c r="F71" s="32">
        <f t="shared" si="2"/>
        <v>0</v>
      </c>
    </row>
    <row r="72" spans="1:6" ht="15" customHeight="1">
      <c r="A72" s="9">
        <v>64</v>
      </c>
      <c r="B72" s="31" t="s">
        <v>90</v>
      </c>
      <c r="C72" s="10" t="s">
        <v>4</v>
      </c>
      <c r="D72" s="56">
        <v>25</v>
      </c>
      <c r="E72" s="52"/>
      <c r="F72" s="32">
        <f t="shared" si="2"/>
        <v>0</v>
      </c>
    </row>
    <row r="73" spans="1:6" ht="15" customHeight="1">
      <c r="A73" s="9">
        <v>65</v>
      </c>
      <c r="B73" s="31" t="s">
        <v>81</v>
      </c>
      <c r="C73" s="10" t="s">
        <v>0</v>
      </c>
      <c r="D73" s="56">
        <v>30</v>
      </c>
      <c r="E73" s="52"/>
      <c r="F73" s="32">
        <f t="shared" si="2"/>
        <v>0</v>
      </c>
    </row>
    <row r="74" spans="1:6" ht="15" customHeight="1">
      <c r="A74" s="9">
        <v>66</v>
      </c>
      <c r="B74" s="31" t="s">
        <v>74</v>
      </c>
      <c r="C74" s="10" t="s">
        <v>4</v>
      </c>
      <c r="D74" s="56">
        <v>20</v>
      </c>
      <c r="E74" s="52"/>
      <c r="F74" s="32">
        <f t="shared" si="2"/>
        <v>0</v>
      </c>
    </row>
    <row r="75" spans="1:6" ht="15" customHeight="1">
      <c r="A75" s="9">
        <v>67</v>
      </c>
      <c r="B75" s="31" t="s">
        <v>73</v>
      </c>
      <c r="C75" s="10" t="s">
        <v>4</v>
      </c>
      <c r="D75" s="56">
        <v>10</v>
      </c>
      <c r="E75" s="52"/>
      <c r="F75" s="32">
        <f t="shared" si="2"/>
        <v>0</v>
      </c>
    </row>
    <row r="76" spans="1:6" ht="15" customHeight="1">
      <c r="A76" s="9">
        <v>68</v>
      </c>
      <c r="B76" s="31" t="s">
        <v>97</v>
      </c>
      <c r="C76" s="10" t="s">
        <v>4</v>
      </c>
      <c r="D76" s="56">
        <v>80</v>
      </c>
      <c r="E76" s="52"/>
      <c r="F76" s="32">
        <f t="shared" si="2"/>
        <v>0</v>
      </c>
    </row>
    <row r="77" spans="1:6" ht="15" customHeight="1">
      <c r="A77" s="9">
        <v>69</v>
      </c>
      <c r="B77" s="31" t="s">
        <v>98</v>
      </c>
      <c r="C77" s="10" t="s">
        <v>4</v>
      </c>
      <c r="D77" s="56">
        <v>60</v>
      </c>
      <c r="E77" s="52"/>
      <c r="F77" s="32">
        <f t="shared" si="2"/>
        <v>0</v>
      </c>
    </row>
    <row r="78" spans="1:6" ht="15" customHeight="1">
      <c r="A78" s="9">
        <v>70</v>
      </c>
      <c r="B78" s="29" t="s">
        <v>80</v>
      </c>
      <c r="C78" s="33" t="s">
        <v>0</v>
      </c>
      <c r="D78" s="57">
        <v>60</v>
      </c>
      <c r="E78" s="52"/>
      <c r="F78" s="34">
        <f t="shared" si="2"/>
        <v>0</v>
      </c>
    </row>
    <row r="79" spans="1:6" ht="15" customHeight="1">
      <c r="A79" s="9">
        <v>71</v>
      </c>
      <c r="B79" s="29" t="s">
        <v>93</v>
      </c>
      <c r="C79" s="33" t="s">
        <v>0</v>
      </c>
      <c r="D79" s="57">
        <v>60</v>
      </c>
      <c r="E79" s="52"/>
      <c r="F79" s="34">
        <f t="shared" si="2"/>
        <v>0</v>
      </c>
    </row>
    <row r="80" spans="1:6" s="26" customFormat="1" ht="39">
      <c r="A80" s="9">
        <v>72</v>
      </c>
      <c r="B80" s="28" t="s">
        <v>63</v>
      </c>
      <c r="C80" s="10" t="s">
        <v>0</v>
      </c>
      <c r="D80" s="56">
        <v>180</v>
      </c>
      <c r="E80" s="52"/>
      <c r="F80" s="32">
        <f t="shared" si="2"/>
        <v>0</v>
      </c>
    </row>
    <row r="81" spans="1:6" ht="15" customHeight="1">
      <c r="A81" s="9">
        <v>73</v>
      </c>
      <c r="B81" s="31" t="s">
        <v>88</v>
      </c>
      <c r="C81" s="10" t="s">
        <v>0</v>
      </c>
      <c r="D81" s="56">
        <v>200</v>
      </c>
      <c r="E81" s="52"/>
      <c r="F81" s="32">
        <f t="shared" si="2"/>
        <v>0</v>
      </c>
    </row>
    <row r="82" spans="1:6" ht="15" customHeight="1">
      <c r="A82" s="9">
        <v>74</v>
      </c>
      <c r="B82" s="31" t="s">
        <v>64</v>
      </c>
      <c r="C82" s="10" t="s">
        <v>0</v>
      </c>
      <c r="D82" s="56">
        <v>70</v>
      </c>
      <c r="E82" s="52"/>
      <c r="F82" s="32">
        <f t="shared" si="2"/>
        <v>0</v>
      </c>
    </row>
    <row r="83" spans="1:6" ht="15" customHeight="1">
      <c r="A83" s="9">
        <v>75</v>
      </c>
      <c r="B83" s="31" t="s">
        <v>72</v>
      </c>
      <c r="C83" s="10" t="s">
        <v>0</v>
      </c>
      <c r="D83" s="56">
        <v>10</v>
      </c>
      <c r="E83" s="52"/>
      <c r="F83" s="32">
        <f t="shared" si="2"/>
        <v>0</v>
      </c>
    </row>
    <row r="84" spans="1:6" ht="15" customHeight="1">
      <c r="A84" s="9">
        <v>76</v>
      </c>
      <c r="B84" s="31" t="s">
        <v>65</v>
      </c>
      <c r="C84" s="10" t="s">
        <v>0</v>
      </c>
      <c r="D84" s="56">
        <v>80</v>
      </c>
      <c r="E84" s="52"/>
      <c r="F84" s="32">
        <f t="shared" si="2"/>
        <v>0</v>
      </c>
    </row>
    <row r="85" spans="1:6" ht="15" customHeight="1">
      <c r="A85" s="9">
        <v>77</v>
      </c>
      <c r="B85" s="31" t="s">
        <v>66</v>
      </c>
      <c r="C85" s="10" t="s">
        <v>0</v>
      </c>
      <c r="D85" s="56">
        <v>70</v>
      </c>
      <c r="E85" s="52"/>
      <c r="F85" s="32">
        <f t="shared" si="2"/>
        <v>0</v>
      </c>
    </row>
    <row r="86" spans="1:6" ht="15" customHeight="1">
      <c r="A86" s="9">
        <v>78</v>
      </c>
      <c r="B86" s="28" t="s">
        <v>67</v>
      </c>
      <c r="C86" s="10" t="s">
        <v>0</v>
      </c>
      <c r="D86" s="56">
        <v>60</v>
      </c>
      <c r="E86" s="52"/>
      <c r="F86" s="34">
        <f t="shared" si="2"/>
        <v>0</v>
      </c>
    </row>
    <row r="87" spans="1:6" ht="26.25">
      <c r="A87" s="36">
        <v>79</v>
      </c>
      <c r="B87" s="35" t="s">
        <v>87</v>
      </c>
      <c r="C87" s="13" t="s">
        <v>0</v>
      </c>
      <c r="D87" s="57">
        <v>40</v>
      </c>
      <c r="E87" s="52"/>
      <c r="F87" s="34">
        <f t="shared" si="2"/>
        <v>0</v>
      </c>
    </row>
    <row r="88" spans="1:6" ht="15" customHeight="1">
      <c r="A88" s="9">
        <v>80</v>
      </c>
      <c r="B88" s="45" t="s">
        <v>68</v>
      </c>
      <c r="C88" s="10" t="s">
        <v>0</v>
      </c>
      <c r="D88" s="56">
        <v>80</v>
      </c>
      <c r="E88" s="52"/>
      <c r="F88" s="32">
        <f t="shared" si="2"/>
        <v>0</v>
      </c>
    </row>
    <row r="89" spans="1:6" ht="15" customHeight="1">
      <c r="A89" s="9">
        <v>81</v>
      </c>
      <c r="B89" s="45" t="s">
        <v>69</v>
      </c>
      <c r="C89" s="10" t="s">
        <v>0</v>
      </c>
      <c r="D89" s="56">
        <v>200</v>
      </c>
      <c r="E89" s="52"/>
      <c r="F89" s="32">
        <f aca="true" t="shared" si="3" ref="F89:F96">D89*E89</f>
        <v>0</v>
      </c>
    </row>
    <row r="90" spans="1:6" ht="15" customHeight="1">
      <c r="A90" s="9">
        <v>82</v>
      </c>
      <c r="B90" s="45" t="s">
        <v>71</v>
      </c>
      <c r="C90" s="10" t="s">
        <v>0</v>
      </c>
      <c r="D90" s="56">
        <v>60</v>
      </c>
      <c r="E90" s="52"/>
      <c r="F90" s="32">
        <f>D90*E90</f>
        <v>0</v>
      </c>
    </row>
    <row r="91" spans="1:6" ht="15" customHeight="1">
      <c r="A91" s="9">
        <v>83</v>
      </c>
      <c r="B91" s="31" t="s">
        <v>84</v>
      </c>
      <c r="C91" s="10" t="s">
        <v>0</v>
      </c>
      <c r="D91" s="56">
        <v>40</v>
      </c>
      <c r="E91" s="52"/>
      <c r="F91" s="32">
        <f t="shared" si="3"/>
        <v>0</v>
      </c>
    </row>
    <row r="92" spans="1:6" ht="15" customHeight="1">
      <c r="A92" s="9">
        <v>84</v>
      </c>
      <c r="B92" s="31" t="s">
        <v>96</v>
      </c>
      <c r="C92" s="10" t="s">
        <v>0</v>
      </c>
      <c r="D92" s="56">
        <v>40</v>
      </c>
      <c r="E92" s="52"/>
      <c r="F92" s="32">
        <f t="shared" si="3"/>
        <v>0</v>
      </c>
    </row>
    <row r="93" spans="1:6" ht="15" customHeight="1">
      <c r="A93" s="9">
        <v>85</v>
      </c>
      <c r="B93" s="11" t="s">
        <v>62</v>
      </c>
      <c r="C93" s="10" t="s">
        <v>0</v>
      </c>
      <c r="D93" s="56">
        <v>130</v>
      </c>
      <c r="E93" s="52"/>
      <c r="F93" s="32">
        <f t="shared" si="3"/>
        <v>0</v>
      </c>
    </row>
    <row r="94" spans="1:6" ht="15" customHeight="1">
      <c r="A94" s="9">
        <v>86</v>
      </c>
      <c r="B94" s="31" t="s">
        <v>61</v>
      </c>
      <c r="C94" s="10" t="s">
        <v>0</v>
      </c>
      <c r="D94" s="56">
        <v>30</v>
      </c>
      <c r="E94" s="52"/>
      <c r="F94" s="32">
        <f t="shared" si="3"/>
        <v>0</v>
      </c>
    </row>
    <row r="95" spans="1:6" ht="15" customHeight="1">
      <c r="A95" s="12">
        <v>87</v>
      </c>
      <c r="B95" s="48" t="s">
        <v>60</v>
      </c>
      <c r="C95" s="15" t="s">
        <v>0</v>
      </c>
      <c r="D95" s="57">
        <v>2</v>
      </c>
      <c r="E95" s="53"/>
      <c r="F95" s="49">
        <f t="shared" si="3"/>
        <v>0</v>
      </c>
    </row>
    <row r="96" spans="1:6" ht="15" customHeight="1" thickBot="1">
      <c r="A96" s="41">
        <v>88</v>
      </c>
      <c r="B96" s="50" t="s">
        <v>78</v>
      </c>
      <c r="C96" s="42" t="s">
        <v>0</v>
      </c>
      <c r="D96" s="59">
        <v>40</v>
      </c>
      <c r="E96" s="54"/>
      <c r="F96" s="51">
        <f t="shared" si="3"/>
        <v>0</v>
      </c>
    </row>
    <row r="97" spans="1:6" ht="15.75" thickBot="1">
      <c r="A97" s="2"/>
      <c r="B97" s="37" t="s">
        <v>6</v>
      </c>
      <c r="C97" s="1"/>
      <c r="D97" s="38"/>
      <c r="E97" s="39"/>
      <c r="F97" s="40">
        <f>SUM(F9:F96)</f>
        <v>0</v>
      </c>
    </row>
    <row r="98" spans="1:6" ht="15.75" thickBot="1">
      <c r="A98" s="2"/>
      <c r="B98" s="20" t="s">
        <v>7</v>
      </c>
      <c r="C98" s="1"/>
      <c r="D98" s="5"/>
      <c r="F98" s="61">
        <f>F97*0.21</f>
        <v>0</v>
      </c>
    </row>
    <row r="99" spans="1:7" ht="18" thickBot="1">
      <c r="A99" s="2"/>
      <c r="B99" s="21" t="s">
        <v>8</v>
      </c>
      <c r="C99" s="69" t="s">
        <v>10</v>
      </c>
      <c r="D99" s="69"/>
      <c r="E99" s="70"/>
      <c r="F99" s="23">
        <f>F97+F98</f>
        <v>0</v>
      </c>
      <c r="G99" s="24"/>
    </row>
    <row r="100" spans="1:4" ht="12.75">
      <c r="A100" s="2"/>
      <c r="B100" s="1"/>
      <c r="C100" s="1"/>
      <c r="D100" s="5"/>
    </row>
    <row r="101" spans="1:4" ht="15">
      <c r="A101" s="2"/>
      <c r="B101" s="22" t="s">
        <v>9</v>
      </c>
      <c r="C101" s="1"/>
      <c r="D101" s="5"/>
    </row>
    <row r="102" spans="1:4" ht="12.75">
      <c r="A102" s="2"/>
      <c r="B102" s="1"/>
      <c r="C102" s="1"/>
      <c r="D102" s="5"/>
    </row>
    <row r="103" spans="1:4" ht="12.75">
      <c r="A103" s="2"/>
      <c r="B103" s="1"/>
      <c r="C103" s="1"/>
      <c r="D103" s="5"/>
    </row>
    <row r="104" spans="1:4" ht="12.75">
      <c r="A104" s="2"/>
      <c r="B104" s="1"/>
      <c r="C104" s="1"/>
      <c r="D104" s="5"/>
    </row>
    <row r="105" spans="1:4" ht="12.75">
      <c r="A105" s="2"/>
      <c r="B105" s="1"/>
      <c r="C105" s="1"/>
      <c r="D105" s="5"/>
    </row>
    <row r="106" spans="1:4" ht="12.75">
      <c r="A106" s="2"/>
      <c r="B106" s="1"/>
      <c r="C106" s="1"/>
      <c r="D106" s="5"/>
    </row>
    <row r="107" spans="1:4" ht="12.75">
      <c r="A107" s="2"/>
      <c r="B107" s="1"/>
      <c r="C107" s="1"/>
      <c r="D107" s="5"/>
    </row>
    <row r="108" spans="1:4" ht="12.75">
      <c r="A108" s="2"/>
      <c r="B108" s="1"/>
      <c r="C108" s="1"/>
      <c r="D108" s="5"/>
    </row>
    <row r="109" spans="1:4" ht="12.75">
      <c r="A109" s="2"/>
      <c r="B109" s="1"/>
      <c r="C109" s="1"/>
      <c r="D109" s="5"/>
    </row>
    <row r="110" spans="1:4" ht="12.75">
      <c r="A110" s="2"/>
      <c r="B110" s="1"/>
      <c r="C110" s="1"/>
      <c r="D110" s="5"/>
    </row>
    <row r="111" spans="1:4" ht="12.75">
      <c r="A111" s="2"/>
      <c r="B111" s="1" t="s">
        <v>70</v>
      </c>
      <c r="C111" s="1"/>
      <c r="D111" s="5"/>
    </row>
    <row r="112" spans="1:4" ht="12.75">
      <c r="A112" s="2"/>
      <c r="B112" s="1"/>
      <c r="C112" s="1"/>
      <c r="D112" s="5"/>
    </row>
    <row r="113" spans="1:4" ht="12.75">
      <c r="A113" s="2"/>
      <c r="B113" s="1"/>
      <c r="C113" s="1"/>
      <c r="D113" s="5"/>
    </row>
    <row r="114" spans="1:4" ht="12.75">
      <c r="A114" s="2"/>
      <c r="B114" s="1"/>
      <c r="C114" s="1"/>
      <c r="D114" s="5"/>
    </row>
    <row r="115" spans="1:4" ht="12.75">
      <c r="A115" s="2"/>
      <c r="B115" s="1"/>
      <c r="C115" s="1"/>
      <c r="D115" s="5"/>
    </row>
    <row r="116" spans="1:4" ht="12.75">
      <c r="A116" s="2"/>
      <c r="B116" s="1"/>
      <c r="C116" s="1"/>
      <c r="D116" s="5"/>
    </row>
    <row r="117" spans="1:4" ht="12.75">
      <c r="A117" s="2"/>
      <c r="B117" s="1"/>
      <c r="C117" s="1"/>
      <c r="D117" s="5"/>
    </row>
    <row r="118" spans="1:4" ht="12.75">
      <c r="A118" s="2"/>
      <c r="B118" s="1"/>
      <c r="C118" s="1"/>
      <c r="D118" s="5"/>
    </row>
    <row r="119" spans="1:4" ht="12.75">
      <c r="A119" s="2"/>
      <c r="B119" s="1"/>
      <c r="C119" s="1"/>
      <c r="D119" s="5"/>
    </row>
    <row r="120" spans="1:4" ht="12.75">
      <c r="A120" s="2"/>
      <c r="B120" s="1"/>
      <c r="C120" s="1"/>
      <c r="D120" s="5"/>
    </row>
    <row r="121" spans="1:4" ht="12.75">
      <c r="A121" s="2"/>
      <c r="B121" s="1"/>
      <c r="C121" s="1"/>
      <c r="D121" s="5"/>
    </row>
    <row r="122" spans="1:4" ht="12.75">
      <c r="A122" s="2"/>
      <c r="B122" s="1"/>
      <c r="C122" s="1"/>
      <c r="D122" s="5"/>
    </row>
    <row r="123" spans="1:4" ht="12.75">
      <c r="A123" s="2"/>
      <c r="B123" s="1"/>
      <c r="C123" s="1"/>
      <c r="D123" s="5"/>
    </row>
    <row r="124" spans="1:4" ht="12.75">
      <c r="A124" s="2"/>
      <c r="B124" s="1"/>
      <c r="C124" s="1"/>
      <c r="D124" s="5"/>
    </row>
    <row r="125" spans="1:4" ht="12.75">
      <c r="A125" s="2"/>
      <c r="B125" s="1"/>
      <c r="C125" s="1"/>
      <c r="D125" s="5"/>
    </row>
    <row r="126" spans="1:4" ht="12.75">
      <c r="A126" s="2"/>
      <c r="B126" s="1"/>
      <c r="C126" s="1"/>
      <c r="D126" s="5"/>
    </row>
    <row r="127" spans="1:4" ht="12.75">
      <c r="A127" s="2"/>
      <c r="B127" s="1"/>
      <c r="C127" s="1"/>
      <c r="D127" s="5"/>
    </row>
    <row r="128" spans="1:4" ht="12.75">
      <c r="A128" s="2"/>
      <c r="B128" s="1"/>
      <c r="C128" s="1"/>
      <c r="D128" s="5"/>
    </row>
    <row r="129" spans="1:4" ht="12.75">
      <c r="A129" s="2"/>
      <c r="B129" s="1"/>
      <c r="C129" s="1"/>
      <c r="D129" s="5"/>
    </row>
    <row r="130" spans="1:4" ht="12.75">
      <c r="A130" s="2"/>
      <c r="B130" s="1"/>
      <c r="C130" s="1"/>
      <c r="D130" s="5"/>
    </row>
    <row r="131" spans="1:4" ht="12.75">
      <c r="A131" s="2"/>
      <c r="B131" s="1"/>
      <c r="C131" s="1"/>
      <c r="D131" s="5"/>
    </row>
    <row r="132" spans="1:4" ht="12.75">
      <c r="A132" s="2"/>
      <c r="B132" s="1"/>
      <c r="C132" s="1"/>
      <c r="D132" s="5"/>
    </row>
    <row r="133" spans="1:4" ht="12.75">
      <c r="A133" s="2"/>
      <c r="B133" s="1"/>
      <c r="C133" s="1"/>
      <c r="D133" s="5"/>
    </row>
    <row r="134" spans="1:4" ht="12.75">
      <c r="A134" s="2"/>
      <c r="B134" s="1"/>
      <c r="C134" s="1"/>
      <c r="D134" s="5"/>
    </row>
    <row r="135" spans="1:4" ht="12.75">
      <c r="A135" s="2"/>
      <c r="B135" s="1"/>
      <c r="C135" s="1"/>
      <c r="D135" s="5"/>
    </row>
    <row r="136" spans="1:4" ht="12.75">
      <c r="A136" s="2"/>
      <c r="B136" s="1"/>
      <c r="C136" s="1"/>
      <c r="D136" s="5"/>
    </row>
    <row r="137" spans="1:4" ht="12.75">
      <c r="A137" s="2"/>
      <c r="B137" s="1"/>
      <c r="C137" s="1"/>
      <c r="D137" s="5"/>
    </row>
    <row r="138" spans="1:4" ht="12.75">
      <c r="A138" s="2"/>
      <c r="B138" s="1"/>
      <c r="C138" s="1"/>
      <c r="D138" s="5"/>
    </row>
    <row r="139" spans="1:4" ht="12.75">
      <c r="A139" s="2"/>
      <c r="B139" s="1"/>
      <c r="C139" s="1"/>
      <c r="D139" s="5"/>
    </row>
    <row r="140" spans="1:4" ht="12.75">
      <c r="A140" s="2"/>
      <c r="B140" s="1"/>
      <c r="C140" s="1"/>
      <c r="D140" s="5"/>
    </row>
    <row r="141" spans="1:4" ht="12.75">
      <c r="A141" s="2"/>
      <c r="B141" s="1"/>
      <c r="C141" s="1"/>
      <c r="D141" s="5"/>
    </row>
    <row r="142" spans="1:4" ht="12.75">
      <c r="A142" s="2"/>
      <c r="B142" s="1"/>
      <c r="C142" s="1"/>
      <c r="D142" s="5"/>
    </row>
    <row r="143" spans="1:4" ht="12.75">
      <c r="A143" s="2"/>
      <c r="B143" s="1"/>
      <c r="C143" s="1"/>
      <c r="D143" s="5"/>
    </row>
    <row r="144" spans="1:4" ht="12.75">
      <c r="A144" s="2"/>
      <c r="B144" s="1"/>
      <c r="C144" s="1"/>
      <c r="D144" s="5"/>
    </row>
    <row r="145" spans="1:4" ht="12.75">
      <c r="A145" s="2"/>
      <c r="B145" s="1"/>
      <c r="C145" s="1"/>
      <c r="D145" s="5"/>
    </row>
    <row r="146" spans="1:4" ht="12.75">
      <c r="A146" s="2"/>
      <c r="B146" s="1"/>
      <c r="C146" s="1"/>
      <c r="D146" s="5"/>
    </row>
    <row r="147" spans="1:4" ht="12.75">
      <c r="A147" s="2"/>
      <c r="B147" s="1"/>
      <c r="C147" s="1"/>
      <c r="D147" s="5"/>
    </row>
    <row r="148" spans="1:4" ht="12.75">
      <c r="A148" s="2"/>
      <c r="B148" s="1"/>
      <c r="C148" s="1"/>
      <c r="D148" s="5"/>
    </row>
    <row r="149" spans="1:4" ht="12.75">
      <c r="A149" s="2"/>
      <c r="B149" s="1"/>
      <c r="C149" s="1"/>
      <c r="D149" s="5"/>
    </row>
    <row r="150" spans="1:4" ht="12.75">
      <c r="A150" s="2"/>
      <c r="B150" s="1"/>
      <c r="C150" s="1"/>
      <c r="D150" s="5"/>
    </row>
    <row r="151" spans="1:4" ht="12.75">
      <c r="A151" s="2"/>
      <c r="B151" s="1"/>
      <c r="C151" s="1"/>
      <c r="D151" s="5"/>
    </row>
    <row r="152" spans="1:4" ht="12.75">
      <c r="A152" s="2"/>
      <c r="B152" s="1"/>
      <c r="C152" s="1"/>
      <c r="D152" s="5"/>
    </row>
    <row r="153" spans="1:4" ht="12.75" customHeight="1">
      <c r="A153" s="2"/>
      <c r="B153" s="1"/>
      <c r="C153" s="1"/>
      <c r="D153" s="5"/>
    </row>
    <row r="154" spans="1:4" ht="12.75" customHeight="1">
      <c r="A154" s="2"/>
      <c r="B154" s="1"/>
      <c r="C154" s="1"/>
      <c r="D154" s="5"/>
    </row>
    <row r="155" spans="1:4" ht="12.75" customHeight="1">
      <c r="A155" s="2"/>
      <c r="B155" s="1"/>
      <c r="C155" s="1"/>
      <c r="D155" s="5"/>
    </row>
    <row r="156" spans="1:4" ht="12.75" customHeight="1">
      <c r="A156" s="2"/>
      <c r="B156" s="1"/>
      <c r="C156" s="1"/>
      <c r="D156" s="5"/>
    </row>
    <row r="157" spans="1:4" ht="12.75" customHeight="1">
      <c r="A157" s="2"/>
      <c r="B157" s="1"/>
      <c r="C157" s="1"/>
      <c r="D157" s="5"/>
    </row>
    <row r="158" spans="1:4" ht="12.75" customHeight="1">
      <c r="A158" s="2"/>
      <c r="B158" s="1"/>
      <c r="C158" s="1"/>
      <c r="D158" s="5"/>
    </row>
    <row r="159" spans="1:4" ht="12.75" customHeight="1">
      <c r="A159" s="2"/>
      <c r="B159" s="1"/>
      <c r="C159" s="1"/>
      <c r="D159" s="5"/>
    </row>
    <row r="160" spans="1:4" ht="12.75" customHeight="1">
      <c r="A160" s="2"/>
      <c r="B160" s="1"/>
      <c r="C160" s="1"/>
      <c r="D160" s="5"/>
    </row>
    <row r="161" spans="1:4" ht="12.75" customHeight="1">
      <c r="A161" s="2"/>
      <c r="B161" s="1"/>
      <c r="C161" s="1"/>
      <c r="D161" s="5"/>
    </row>
    <row r="162" spans="1:4" ht="12.75" customHeight="1">
      <c r="A162" s="2"/>
      <c r="B162" s="1"/>
      <c r="C162" s="1"/>
      <c r="D162" s="5"/>
    </row>
    <row r="163" spans="1:4" ht="12.75" customHeight="1">
      <c r="A163" s="2"/>
      <c r="B163" s="1"/>
      <c r="C163" s="1"/>
      <c r="D163" s="5"/>
    </row>
    <row r="164" spans="1:4" ht="12.75" customHeight="1">
      <c r="A164" s="2"/>
      <c r="B164" s="1"/>
      <c r="C164" s="1"/>
      <c r="D164" s="5"/>
    </row>
    <row r="165" spans="1:4" ht="12.75" customHeight="1">
      <c r="A165" s="2"/>
      <c r="B165" s="1"/>
      <c r="C165" s="1"/>
      <c r="D165" s="5"/>
    </row>
    <row r="166" spans="1:4" ht="12.75" customHeight="1">
      <c r="A166" s="2"/>
      <c r="B166" s="1"/>
      <c r="C166" s="1"/>
      <c r="D166" s="5"/>
    </row>
    <row r="167" spans="1:4" ht="12.75" customHeight="1">
      <c r="A167" s="2"/>
      <c r="B167" s="1"/>
      <c r="C167" s="1"/>
      <c r="D167" s="5"/>
    </row>
    <row r="168" spans="1:4" ht="12.75" customHeight="1">
      <c r="A168" s="2"/>
      <c r="B168" s="1"/>
      <c r="C168" s="1"/>
      <c r="D168" s="5"/>
    </row>
    <row r="169" spans="1:4" ht="12.75" customHeight="1">
      <c r="A169" s="2"/>
      <c r="B169" s="1"/>
      <c r="C169" s="1"/>
      <c r="D169" s="5"/>
    </row>
    <row r="170" spans="1:4" ht="12.75" customHeight="1">
      <c r="A170" s="2"/>
      <c r="B170" s="1"/>
      <c r="C170" s="1"/>
      <c r="D170" s="5"/>
    </row>
    <row r="171" spans="1:4" ht="12.75" customHeight="1">
      <c r="A171" s="2"/>
      <c r="B171" s="1"/>
      <c r="C171" s="1"/>
      <c r="D171" s="5"/>
    </row>
    <row r="172" spans="1:4" ht="12.75" customHeight="1">
      <c r="A172" s="2"/>
      <c r="B172" s="1"/>
      <c r="C172" s="1"/>
      <c r="D172" s="5"/>
    </row>
    <row r="173" spans="1:4" ht="12.75" customHeight="1">
      <c r="A173" s="2"/>
      <c r="B173" s="1"/>
      <c r="C173" s="1"/>
      <c r="D173" s="5"/>
    </row>
    <row r="174" spans="1:4" ht="12.75" customHeight="1">
      <c r="A174" s="2"/>
      <c r="B174" s="1"/>
      <c r="C174" s="1"/>
      <c r="D174" s="5"/>
    </row>
    <row r="175" spans="1:4" ht="12.75" customHeight="1">
      <c r="A175" s="2"/>
      <c r="B175" s="1"/>
      <c r="C175" s="1"/>
      <c r="D175" s="5"/>
    </row>
    <row r="176" spans="1:4" ht="12.75" customHeight="1">
      <c r="A176" s="2"/>
      <c r="B176" s="1"/>
      <c r="C176" s="1"/>
      <c r="D176" s="5"/>
    </row>
    <row r="177" spans="1:4" ht="12.75" customHeight="1">
      <c r="A177" s="2"/>
      <c r="B177" s="1"/>
      <c r="C177" s="1"/>
      <c r="D177" s="5"/>
    </row>
    <row r="178" spans="1:4" ht="12.75" customHeight="1">
      <c r="A178" s="2"/>
      <c r="B178" s="1"/>
      <c r="C178" s="1"/>
      <c r="D178" s="5"/>
    </row>
    <row r="179" spans="1:4" ht="12.75" customHeight="1">
      <c r="A179" s="2"/>
      <c r="B179" s="1"/>
      <c r="C179" s="1"/>
      <c r="D179" s="5"/>
    </row>
    <row r="180" spans="1:4" ht="12.75" customHeight="1">
      <c r="A180" s="2"/>
      <c r="B180" s="1"/>
      <c r="C180" s="1"/>
      <c r="D180" s="5"/>
    </row>
    <row r="181" spans="1:4" ht="12.75" customHeight="1">
      <c r="A181" s="2"/>
      <c r="B181" s="1"/>
      <c r="C181" s="1"/>
      <c r="D181" s="5"/>
    </row>
    <row r="182" spans="1:4" ht="12.75" customHeight="1">
      <c r="A182" s="2"/>
      <c r="B182" s="1"/>
      <c r="C182" s="1"/>
      <c r="D182" s="5"/>
    </row>
    <row r="183" spans="1:4" ht="12.75" customHeight="1">
      <c r="A183" s="2"/>
      <c r="B183" s="1"/>
      <c r="C183" s="1"/>
      <c r="D183" s="5"/>
    </row>
    <row r="184" spans="1:4" ht="12.75" customHeight="1">
      <c r="A184" s="2"/>
      <c r="B184" s="1"/>
      <c r="C184" s="1"/>
      <c r="D184" s="5"/>
    </row>
    <row r="185" spans="1:4" ht="12.75" customHeight="1">
      <c r="A185" s="2"/>
      <c r="B185" s="1"/>
      <c r="C185" s="1"/>
      <c r="D185" s="5"/>
    </row>
    <row r="186" spans="1:4" ht="12.75" customHeight="1">
      <c r="A186" s="2"/>
      <c r="B186" s="1"/>
      <c r="C186" s="1"/>
      <c r="D186" s="5"/>
    </row>
    <row r="187" spans="1:4" ht="12.75" customHeight="1">
      <c r="A187" s="2"/>
      <c r="B187" s="1"/>
      <c r="C187" s="1"/>
      <c r="D187" s="5"/>
    </row>
    <row r="188" spans="1:4" ht="12.75" customHeight="1">
      <c r="A188" s="2"/>
      <c r="B188" s="1"/>
      <c r="C188" s="1"/>
      <c r="D188" s="5"/>
    </row>
    <row r="189" spans="1:4" ht="12.75" customHeight="1">
      <c r="A189" s="2"/>
      <c r="B189" s="1"/>
      <c r="C189" s="1"/>
      <c r="D189" s="5"/>
    </row>
    <row r="190" spans="1:4" ht="12.75" customHeight="1">
      <c r="A190" s="2"/>
      <c r="B190" s="1"/>
      <c r="C190" s="1"/>
      <c r="D190" s="5"/>
    </row>
    <row r="191" spans="1:4" ht="12.75" customHeight="1">
      <c r="A191" s="2"/>
      <c r="B191" s="1"/>
      <c r="C191" s="1"/>
      <c r="D191" s="5"/>
    </row>
    <row r="192" spans="1:4" ht="12.75" customHeight="1">
      <c r="A192" s="2"/>
      <c r="B192" s="1"/>
      <c r="C192" s="1"/>
      <c r="D192" s="5"/>
    </row>
    <row r="193" spans="1:4" ht="12.75" customHeight="1">
      <c r="A193" s="2"/>
      <c r="B193" s="1"/>
      <c r="C193" s="1"/>
      <c r="D193" s="5"/>
    </row>
    <row r="194" spans="1:4" ht="12.75" customHeight="1">
      <c r="A194" s="2"/>
      <c r="B194" s="1"/>
      <c r="C194" s="1"/>
      <c r="D194" s="5"/>
    </row>
    <row r="195" spans="1:4" ht="12.75" customHeight="1">
      <c r="A195" s="2"/>
      <c r="B195" s="1"/>
      <c r="C195" s="1"/>
      <c r="D195" s="5"/>
    </row>
    <row r="196" spans="1:4" ht="12.75" customHeight="1">
      <c r="A196" s="2"/>
      <c r="B196" s="1"/>
      <c r="C196" s="1"/>
      <c r="D196" s="5"/>
    </row>
  </sheetData>
  <sheetProtection/>
  <mergeCells count="5">
    <mergeCell ref="A2:F3"/>
    <mergeCell ref="B4:E4"/>
    <mergeCell ref="B5:E5"/>
    <mergeCell ref="B6:E6"/>
    <mergeCell ref="C99:E99"/>
  </mergeCells>
  <printOptions/>
  <pageMargins left="0.25" right="0.25" top="0.75" bottom="0.75" header="0.3" footer="0.3"/>
  <pageSetup fitToHeight="0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Macek Stanislav</cp:lastModifiedBy>
  <cp:lastPrinted>2017-06-12T14:18:07Z</cp:lastPrinted>
  <dcterms:created xsi:type="dcterms:W3CDTF">2013-01-14T08:43:49Z</dcterms:created>
  <dcterms:modified xsi:type="dcterms:W3CDTF">2017-06-13T06:51:04Z</dcterms:modified>
  <cp:category/>
  <cp:version/>
  <cp:contentType/>
  <cp:contentStatus/>
</cp:coreProperties>
</file>