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VS_972200\SOUTĚŽE 2017\2017 inter.elektro\"/>
    </mc:Choice>
  </mc:AlternateContent>
  <bookViews>
    <workbookView xWindow="0" yWindow="0" windowWidth="12390" windowHeight="120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7" i="1" l="1"/>
</calcChain>
</file>

<file path=xl/sharedStrings.xml><?xml version="1.0" encoding="utf-8"?>
<sst xmlns="http://schemas.openxmlformats.org/spreadsheetml/2006/main" count="65" uniqueCount="65">
  <si>
    <t>Příloha č. 1 - Dodávka zařízení a vybavení interiéru - elektrické spotřebiče - technická specifikace</t>
  </si>
  <si>
    <t>P.č.</t>
  </si>
  <si>
    <t>Komodita</t>
  </si>
  <si>
    <t>Počet ks</t>
  </si>
  <si>
    <t>Cena za ks</t>
  </si>
  <si>
    <t>Cena celkem (bez DPH)</t>
  </si>
  <si>
    <t>Kategorie</t>
  </si>
  <si>
    <t>COM_ID</t>
  </si>
  <si>
    <t>Mikrovlnná trouba 17 l</t>
  </si>
  <si>
    <t>mikrovlnný výkon: 700 W • počet výkonových stupňů pro mikrovlnný ohřev: 6 • objem 17 l • příkon: 1080 W • napětí: 230 V • požadované jištění: 10 A • osvětlení vnitřku trouby: 25 W • prům.talíře 24,5 cm • povrch smalt • funkce rozmrazování • mechanické ovládání • barva: bílá • rozměry v x š x h: 26,2x45,2x33,5 cm • např. Gorenje MO 17MW</t>
  </si>
  <si>
    <t>Mikrovlnná trouba 20 l</t>
  </si>
  <si>
    <t>mikrovlnný výkon 700 W • objem 20 l • ovládání mechanické • časovač • počet úrovní výkonu 5 • funkce rozmrazování • průměr talíře 25,5 cm • rozměry v x š × h: 25,7x43,9x33,5 cm • barva bílá • např. Mora 120 W</t>
  </si>
  <si>
    <t>Rychlovarná konvice 1,5l</t>
  </si>
  <si>
    <t>příkon 2200 W • obsah 1,5 l • automatické vypnutí • skrytá topná spirála • ochrana proti přehřátí a chodu naprázdno • ukazatel stavu vody • vyjímatelný a omyvatelný filtr • světelná kontrolka provozu • napájení 230V 50HZ • středový kontakt 360° • provedení: plast • např. Tefal KO 299130</t>
  </si>
  <si>
    <t>Rychlovarná konvice 1,7l</t>
  </si>
  <si>
    <t>příkon 2400 W • obsah 1,7 l • automatické vypnutí • ochrana proti přehřátí a proti chodu naprázdno • zakrytá spirála z nerezové oceli • ukazatel stavu vody • vyjímatelný a omyvatelný filtr • světelná kontrolka provozu • napájení 230V 50HZ • sklápěcí uzavíratelné víko • provedení: nerez • např. Tefal KI 170 D 40</t>
  </si>
  <si>
    <t>Chladnička 121x54x58 cm</t>
  </si>
  <si>
    <t>energetická třída A+ • celkový objem: 176 l • objem chladničky: 125 l • objem mrazničky: 45 l • spotřeba el. energie: 0,56 kWh/24 hodin • klimatická třída SN-ST • mrazicí kapacita: 4 kg • akumulační doba: 19 hodin • počet polic: 2 • materiál polic: sklo • hlučnost: 39 dB • rozměry v x š x h: 121x54x58 cm • např. Beko RDM 6126</t>
  </si>
  <si>
    <t>Chladničky,mrazničky</t>
  </si>
  <si>
    <t>Chladnička 50x85x60 cm</t>
  </si>
  <si>
    <t>energetická třída: A+ • spotřeba el. energie kWh/rok: 139 kWh • netto objem chladničky: 103 l • netto objem mrazničky: 17 l • brutto objem: 123 l • klimatická třída N (od +16°C do +32°C) • klimatická třída ST (od +18°C do +38°C) • úroveň hluku: 40 dB(A) • druh spotřebiče: volně stojící • elektrické připojení: 220–230 V • skladovací doba při poruše: 12 h • zmrazovací výkon: 2 kg / 24h • netto váha: 38 kg • brutto váha: 40 kg • rozměry š x v x h: 50×85×60 cm • barva bílá • např. Gorenje RB 3091 AW</t>
  </si>
  <si>
    <t>Chladnička 55x125x61,2 cm</t>
  </si>
  <si>
    <t>energetická třída A+ • spotřeba energie: 0,594 kWh/24 h • užitný objem: 232 l • čistý objem chladničky: 214 l • čistý objem mrazničky: 18 l • rozměry š x v x h: 55x125x61,2 cm • barva: bílá • např. Electrolux ERF 2404 FOW</t>
  </si>
  <si>
    <t>Ventilátor stojanový</t>
  </si>
  <si>
    <t>3 rychlosti • průměr lopatek 40 cm • automatická horizontální rotace v úhlu 90° s možností vypnutí • nastavitelný úhel sklonu • nastavitelná výška v rozsahu 103 – 126 cm • přední a zadní kovová ochranná mřížka • stabilní křížová základna • protiskluzové nožky • ochrana proti přehřátí • příkon: 50 W • délka přívodního kabelu: 1,6 m • rozměry š × h × v: 62,5×62,5×126 cm • napětí a kmitočet: 220-240 V, 50 Hz</t>
  </si>
  <si>
    <t>Klimatizace, větráky</t>
  </si>
  <si>
    <t>Ventilátor stolní 30 cm</t>
  </si>
  <si>
    <t>3 rychlosti • průměr lopatek 30 cm • automatická horizontální rotace v úhlu 90° s možností vypnutí • nastavitelný úhel sklonu • přední a zadní kovová ochranná mřížka • protiskluzové nožky • ochrana proti přehřátí • příkon: 40 W • délka přívodního kabelu: 1,6 m • rozměry š x h x v: 35x22,5x46,4 cm • napětí a kmitočet: 220-240 V, 50 Hz</t>
  </si>
  <si>
    <t>Ventilátor stolní 40 cm</t>
  </si>
  <si>
    <t>3 rychlosti • průměr lopatek 40 cm • automatická horizontální rotace v úhlu 90° s možností vypnutí • nastavitelný úhel sklonu • přední a zadní kovová ochranná mřížka • protiskluzové nožky • ochrana proti přehřátí • příkon: 50 W • délka přívodního kabelu: 1,6 m • rozměry š x h x v: 42x27,1x57,4 cm • napětí a kmitočet: 220-240 V, 50 Hz</t>
  </si>
  <si>
    <t>Akumulační kamna</t>
  </si>
  <si>
    <t>příkon 4 000 W • tangenciální ventilátor • vestavěný termomechanický regulátor nabíjení • vyšší bezpečnost díky přídavnému termostatu • kvalitní, ekologicky nezávadné materiály tepelné izolace a vyzdívky • možnost vestavby prostorového termostatu a přímotopného tělesa • příkon 4/3,66/3,33/3 kW • jmenovité nabití Ea 32 kWh • přímotopné těleso 0,8/1 kW • hmotnost: 220 kg • v x š x h: 65x95,5x24,5 cm • např. AEG WSP 4010</t>
  </si>
  <si>
    <t>Ohřívače vody, vytápění</t>
  </si>
  <si>
    <t>Boiler 125 l</t>
  </si>
  <si>
    <t>příkon: 2200 W • konstrukce ohřívače vody: zásobníkový • poloha instalace: svislá • typ instalace: závěsný na zeď • objem 125 l • druh ohřevu: elektrický • doba ohřevu z 10°C na 60°C: 3,3 hod. • • keramické topné těleso • indikátor teploty • možnost regulace teploty • tlak: 0.6 MPa • váha 43 kg • výška 107,3 cm, průměr 52,4 cm • barva bílá • např. Dražice OKCE 125</t>
  </si>
  <si>
    <t>Boiler 80 l</t>
  </si>
  <si>
    <t>příkon 2000 W • konstrukce ohřívače vody: zásobníkový • poloha instalace: svislá • typ instalace: závěsný na zeď • objem: 80 l • min. teplota ohřevu: 5°C • maximální teplota ohřevu: 74°C • druh ohřevu: elektrický • doba ohřevu z 15°C na 65°C: 2.5 hod. • tepelné ztráty (kWh/24 hod.): 0.71 • keramické topné těleso • indikátor teploty • tlak (MPa): 0.6 • příkon: 2000 W • rozměry výška 75,4 cm, průměr 52,4 cm • např. Dražice OKCE 80</t>
  </si>
  <si>
    <t>Přímotop teplovzdušný</t>
  </si>
  <si>
    <t>příkon 2000 W • teplovzdušný konvektor s ochranou proti přehřátí • 3 stupně nastavení topného výkonu - 750/1250/2000 W • plynule regulovatelný termostat • zabudovaný ventilátor • ochrana proti přehřátí • světelná kontrolka zapnutí topných těles • integrované rukojeti • volně stojící nebo možnost připevnění na stěnu • rozměry š x v x h: 68x49,5x20 cm • např. Sencor SCF 2001</t>
  </si>
  <si>
    <t>Ventilátor teplovzdušný</t>
  </si>
  <si>
    <t>příkon 2000 W • 2 úrovně nastavení topného výkonu - 1000/2000W • plynule regulovatelný termostat • funkce studený vzduch • světelná kontrolka zapnutí • ochrana proti přehřátí • 3 rychlosti • rukojeť pro snadné přenášení přístroje • rozměry š x v x h: 14x27x23 cm • např. Sencor SFH 8010</t>
  </si>
  <si>
    <t>Elektrický sporák</t>
  </si>
  <si>
    <t>sklokeramická varná deska • 4 varné zóny • horní a dolní těleso s ventilátorem • horní a dolní topné těleso • kruhové těleso s ventilátorem • ukazatel zbytkového tepla • regulace teploty 50-250°C • osvětlení trouby • vedení v troubě - prolisy • odkládací prostor - sklopný • digitální časový spínač s hodinami • přípojné napětí 230/400 V (7,8 kW) • rozměr v x š x h 85x50x60 cm • příslušenství: rošt trouby 1 x • objem trouby 46 l • energetická tř. A • barva: bílá • např. Mora CS 712 GW</t>
  </si>
  <si>
    <t>Ohřívače, opékače</t>
  </si>
  <si>
    <t>Indukční vařič</t>
  </si>
  <si>
    <t>indukční vařič s 1 varnou zónou - průměr 16,7 cm • LCD displej • regulace teploty v rozsahu 60-240°C • 10 přednastavených stupňů ohřevu v rozsahu 200-1800W • senzorové dotykové ovládací plochy • otočné regulační kolečko • tlačítko ON/OFF pro zapnutí nebo přepnutí do pohotovostního režimu • protiskluzové nožky • příkon 1800W • automatické vypnutí po 2 hod. nečinnosti • tepelná pojistka proti přehřátí var. desky a vnitřku vařiče se zvukovou signalizací • chladící ventilátor řízený mikroprocesorem • délka přívodního kabelu 1,4 m • rozměry š x h x v 28x35,5x7,4 cm • napětí 220-240V • např. Sencor SCP 3202 WH</t>
  </si>
  <si>
    <t>Sklokeramická varná deska 2 varné zóny</t>
  </si>
  <si>
    <t>sklokeramická varná deska s rámečkem • 2 HI-LIGHT varné zóny  • signalizace zbytkového tepla •  ovládání knoflíkové • nerezový rámeček • rozměry v x š x h 3x28,8x51 cm • max. příkon 3000 W • např. Whirpool AKT 315IX</t>
  </si>
  <si>
    <t>Vařič dvouplotýnkový</t>
  </si>
  <si>
    <t>typ vařiče: elektrický • 2 litinové plotny o průměru 14,5 a 18 cm s příkony 1500 W a 1000 W • umístění: stolní • ovládání: mechanické-knoflíkové • v x š x h 6,5x48,5x28 cm • protiskluzové nohy • plynule regulovatelný termostat pro nastavení požadované teploty • světelné kontrolky provozu • tepelné kontrolky provozu • barva: bílá • např. ETA 3119 90001</t>
  </si>
  <si>
    <t>Vařič jednoplotýnkový</t>
  </si>
  <si>
    <t>typ vařiče elektrický • 1 litinová plotna o průměru 18,8 cm s příkonem 1500 W • délka kabelu: 1 m • ovládání: mechanické • regulace výkonu • ochrana proti přehřátí • provedení: nerez • světelná signalizace provozu • rozměry š × v × h 27,5×8,8×25 cm • hmotnost: 2,5 kg • např: ECG EV 1501</t>
  </si>
  <si>
    <t>Osoušeč rukou</t>
  </si>
  <si>
    <t>elektrický osoušeč rukou • příkon: 1800 W • napětí 220-240 V • citlivost senzoru: 14-18 cm • teplota vzduchu 55°C • doběh méně než 5 s • rozměry 28x19x36 cm • např. Fenix ZY 203-A</t>
  </si>
  <si>
    <t>Vysoušeče rukou</t>
  </si>
  <si>
    <t>Vysavač bezsáčkový</t>
  </si>
  <si>
    <t>typ vysavače - podlahový bezsáčkový • příkon nom. 1400W • sací výkon 400W • el. regulace • 5 stupňová filtrace • HEPA filtr • systém Cyclone • nerezová teleskopická trubice • 5 m kabel, 5.4 kg; univerzální • např. Sencor SVC 1020</t>
  </si>
  <si>
    <t>Vysavač podlahový sáčkový</t>
  </si>
  <si>
    <t>typ vysavače-podlahový • hlučnost 78 dB • délka přívodového kabelu 6 m • příkon 1000 W • filtr sáčkový • objem sáčku/nádoby na prach min. 4 l • provedení trubek: kovové, teleskopické • akční rádius 9 m • vysávání suché • energetická třída B • funkce a ovládání: turbokartáč • vhodné pro alergiky • např. Zelmer ZVC 425 HT</t>
  </si>
  <si>
    <t>Vysavač průmyslový</t>
  </si>
  <si>
    <t>typ vysavače - pro vysávání mokrých i suchých nečistot • množství vzduchu 67 l/s • výkon 1380 W • objem odpadní nádoby max.27 l –ušlechtilá ocel • elektrická síť 230 V/50 Hz • délka kabelu 7,5 m • příslušenství: trubka kov prodlužovací 2 x 500 mm • sací hadice 2,5 m prům.35 mm • sací hubice kombi • hubice štěrbinová • filtrační patrona • mokro-suchá podlahová hubice 30 cm • ochrana proti nárazu • ochranná třída II • např. Kärcher NT 27/1 Me Professional</t>
  </si>
  <si>
    <t>Uchazeč vyplní žlutě označená pole.</t>
  </si>
  <si>
    <t>K nabídce přiložte produktový list nebo přesnou specifikaci u produktů neodpovídajícím výrobku, který je  uvedený u požadovaných technických parametrů jako příklad.</t>
  </si>
  <si>
    <t xml:space="preserve"> </t>
  </si>
  <si>
    <t>Minimální požadované technické parametry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</si>
</sst>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0" fillId="3" borderId="8" xfId="0" applyNumberForma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4" fontId="1" fillId="2" borderId="5" xfId="0" applyNumberFormat="1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</xf>
    <xf numFmtId="0" fontId="0" fillId="0" borderId="8" xfId="0" applyBorder="1" applyAlignment="1" applyProtection="1">
      <alignment horizontal="center" vertical="center" wrapText="1"/>
    </xf>
    <xf numFmtId="4" fontId="0" fillId="0" borderId="8" xfId="0" applyNumberFormat="1" applyBorder="1" applyAlignment="1" applyProtection="1">
      <alignment vertical="center" wrapText="1"/>
    </xf>
    <xf numFmtId="0" fontId="0" fillId="0" borderId="8" xfId="0" applyBorder="1" applyAlignment="1" applyProtection="1">
      <alignment wrapText="1"/>
    </xf>
    <xf numFmtId="0" fontId="0" fillId="4" borderId="8" xfId="0" applyFill="1" applyBorder="1" applyAlignment="1" applyProtection="1">
      <alignment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horizontal="center" vertical="center" wrapText="1"/>
    </xf>
    <xf numFmtId="4" fontId="0" fillId="2" borderId="8" xfId="0" applyNumberFormat="1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wrapText="1"/>
    </xf>
    <xf numFmtId="0" fontId="0" fillId="2" borderId="9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1" xfId="0" applyBorder="1" applyAlignment="1" applyProtection="1">
      <alignment horizontal="center" vertical="center" wrapText="1"/>
    </xf>
    <xf numFmtId="4" fontId="0" fillId="0" borderId="11" xfId="0" applyNumberFormat="1" applyBorder="1" applyAlignment="1" applyProtection="1">
      <alignment vertical="center" wrapText="1"/>
    </xf>
    <xf numFmtId="0" fontId="0" fillId="0" borderId="11" xfId="0" applyBorder="1" applyAlignment="1" applyProtection="1">
      <alignment wrapText="1"/>
    </xf>
    <xf numFmtId="0" fontId="0" fillId="0" borderId="12" xfId="0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D24" sqref="D24"/>
    </sheetView>
  </sheetViews>
  <sheetFormatPr defaultRowHeight="15" x14ac:dyDescent="0.25"/>
  <cols>
    <col min="1" max="1" width="8" style="4" customWidth="1"/>
    <col min="2" max="2" width="26.42578125" style="8" customWidth="1"/>
    <col min="3" max="3" width="9.140625" style="4"/>
    <col min="4" max="4" width="10" style="7" customWidth="1"/>
    <col min="5" max="5" width="12.140625" style="7" customWidth="1"/>
    <col min="6" max="6" width="65" style="1" customWidth="1"/>
    <col min="7" max="7" width="26.140625" style="8" bestFit="1" customWidth="1"/>
    <col min="8" max="8" width="10" style="4" customWidth="1"/>
    <col min="9" max="16384" width="9.140625" style="1"/>
  </cols>
  <sheetData>
    <row r="1" spans="1:9" ht="19.5" thickBot="1" x14ac:dyDescent="0.3">
      <c r="A1" s="32" t="s">
        <v>0</v>
      </c>
      <c r="B1" s="33"/>
      <c r="C1" s="33"/>
      <c r="D1" s="33"/>
      <c r="E1" s="33"/>
      <c r="F1" s="33"/>
      <c r="G1" s="33"/>
      <c r="H1" s="34"/>
    </row>
    <row r="2" spans="1:9" ht="45.75" thickBot="1" x14ac:dyDescent="0.3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0" t="s">
        <v>64</v>
      </c>
      <c r="G2" s="10" t="s">
        <v>6</v>
      </c>
      <c r="H2" s="12" t="s">
        <v>7</v>
      </c>
    </row>
    <row r="3" spans="1:9" ht="75" x14ac:dyDescent="0.25">
      <c r="A3" s="13">
        <v>1</v>
      </c>
      <c r="B3" s="14" t="s">
        <v>8</v>
      </c>
      <c r="C3" s="15">
        <v>4</v>
      </c>
      <c r="D3" s="2"/>
      <c r="E3" s="16">
        <f t="shared" ref="E3:E26" si="0">C3*D3</f>
        <v>0</v>
      </c>
      <c r="F3" s="17" t="s">
        <v>9</v>
      </c>
      <c r="G3" s="18"/>
      <c r="H3" s="19">
        <v>-3058</v>
      </c>
      <c r="I3" s="3"/>
    </row>
    <row r="4" spans="1:9" ht="45" x14ac:dyDescent="0.25">
      <c r="A4" s="13">
        <v>2</v>
      </c>
      <c r="B4" s="14" t="s">
        <v>10</v>
      </c>
      <c r="C4" s="15">
        <v>14</v>
      </c>
      <c r="D4" s="2"/>
      <c r="E4" s="16">
        <f t="shared" si="0"/>
        <v>0</v>
      </c>
      <c r="F4" s="17" t="s">
        <v>11</v>
      </c>
      <c r="G4" s="18"/>
      <c r="H4" s="19">
        <v>-5393</v>
      </c>
    </row>
    <row r="5" spans="1:9" ht="75" x14ac:dyDescent="0.25">
      <c r="A5" s="13">
        <v>3</v>
      </c>
      <c r="B5" s="14" t="s">
        <v>12</v>
      </c>
      <c r="C5" s="15">
        <v>8</v>
      </c>
      <c r="D5" s="2"/>
      <c r="E5" s="16">
        <f t="shared" si="0"/>
        <v>0</v>
      </c>
      <c r="F5" s="17" t="s">
        <v>13</v>
      </c>
      <c r="G5" s="18"/>
      <c r="H5" s="19">
        <v>-3106</v>
      </c>
    </row>
    <row r="6" spans="1:9" ht="75" x14ac:dyDescent="0.25">
      <c r="A6" s="13">
        <v>4</v>
      </c>
      <c r="B6" s="14" t="s">
        <v>14</v>
      </c>
      <c r="C6" s="15">
        <v>37</v>
      </c>
      <c r="D6" s="2"/>
      <c r="E6" s="16">
        <f t="shared" si="0"/>
        <v>0</v>
      </c>
      <c r="F6" s="17" t="s">
        <v>15</v>
      </c>
      <c r="G6" s="18"/>
      <c r="H6" s="19">
        <v>-3107</v>
      </c>
    </row>
    <row r="7" spans="1:9" ht="75" x14ac:dyDescent="0.25">
      <c r="A7" s="13">
        <v>5</v>
      </c>
      <c r="B7" s="20" t="s">
        <v>16</v>
      </c>
      <c r="C7" s="21">
        <v>2</v>
      </c>
      <c r="D7" s="2"/>
      <c r="E7" s="22">
        <f t="shared" si="0"/>
        <v>0</v>
      </c>
      <c r="F7" s="23" t="s">
        <v>17</v>
      </c>
      <c r="G7" s="20" t="s">
        <v>18</v>
      </c>
      <c r="H7" s="24">
        <v>-5291</v>
      </c>
    </row>
    <row r="8" spans="1:9" ht="120" x14ac:dyDescent="0.25">
      <c r="A8" s="13">
        <v>6</v>
      </c>
      <c r="B8" s="20" t="s">
        <v>19</v>
      </c>
      <c r="C8" s="21">
        <v>4</v>
      </c>
      <c r="D8" s="2"/>
      <c r="E8" s="22">
        <f t="shared" si="0"/>
        <v>0</v>
      </c>
      <c r="F8" s="23" t="s">
        <v>20</v>
      </c>
      <c r="G8" s="20"/>
      <c r="H8" s="24">
        <v>-4499</v>
      </c>
    </row>
    <row r="9" spans="1:9" ht="60" x14ac:dyDescent="0.25">
      <c r="A9" s="13">
        <v>7</v>
      </c>
      <c r="B9" s="20" t="s">
        <v>21</v>
      </c>
      <c r="C9" s="21">
        <v>1</v>
      </c>
      <c r="D9" s="2"/>
      <c r="E9" s="22">
        <f t="shared" si="0"/>
        <v>0</v>
      </c>
      <c r="F9" s="23" t="s">
        <v>22</v>
      </c>
      <c r="G9" s="20"/>
      <c r="H9" s="24">
        <v>-3131</v>
      </c>
    </row>
    <row r="10" spans="1:9" ht="90" x14ac:dyDescent="0.25">
      <c r="A10" s="13">
        <v>8</v>
      </c>
      <c r="B10" s="20" t="s">
        <v>23</v>
      </c>
      <c r="C10" s="21">
        <v>12</v>
      </c>
      <c r="D10" s="2"/>
      <c r="E10" s="22">
        <f t="shared" si="0"/>
        <v>0</v>
      </c>
      <c r="F10" s="23" t="s">
        <v>24</v>
      </c>
      <c r="G10" s="25" t="s">
        <v>25</v>
      </c>
      <c r="H10" s="24">
        <v>-3104</v>
      </c>
    </row>
    <row r="11" spans="1:9" ht="75" x14ac:dyDescent="0.25">
      <c r="A11" s="13">
        <v>9</v>
      </c>
      <c r="B11" s="20" t="s">
        <v>26</v>
      </c>
      <c r="C11" s="21">
        <v>11</v>
      </c>
      <c r="D11" s="2"/>
      <c r="E11" s="22">
        <f t="shared" si="0"/>
        <v>0</v>
      </c>
      <c r="F11" s="23" t="s">
        <v>27</v>
      </c>
      <c r="G11" s="25"/>
      <c r="H11" s="24">
        <v>-5293</v>
      </c>
    </row>
    <row r="12" spans="1:9" ht="75" x14ac:dyDescent="0.25">
      <c r="A12" s="13">
        <v>10</v>
      </c>
      <c r="B12" s="20" t="s">
        <v>28</v>
      </c>
      <c r="C12" s="21">
        <v>9</v>
      </c>
      <c r="D12" s="2"/>
      <c r="E12" s="22">
        <f t="shared" si="0"/>
        <v>0</v>
      </c>
      <c r="F12" s="23" t="s">
        <v>29</v>
      </c>
      <c r="G12" s="25"/>
      <c r="H12" s="24">
        <v>-3075</v>
      </c>
    </row>
    <row r="13" spans="1:9" ht="105" x14ac:dyDescent="0.25">
      <c r="A13" s="13">
        <v>11</v>
      </c>
      <c r="B13" s="20" t="s">
        <v>30</v>
      </c>
      <c r="C13" s="21">
        <v>2</v>
      </c>
      <c r="D13" s="2"/>
      <c r="E13" s="22">
        <f t="shared" si="0"/>
        <v>0</v>
      </c>
      <c r="F13" s="23" t="s">
        <v>31</v>
      </c>
      <c r="G13" s="20" t="s">
        <v>32</v>
      </c>
      <c r="H13" s="24">
        <v>-5269</v>
      </c>
    </row>
    <row r="14" spans="1:9" ht="90" x14ac:dyDescent="0.25">
      <c r="A14" s="13">
        <v>12</v>
      </c>
      <c r="B14" s="20" t="s">
        <v>33</v>
      </c>
      <c r="C14" s="21">
        <v>3</v>
      </c>
      <c r="D14" s="2"/>
      <c r="E14" s="22">
        <f t="shared" si="0"/>
        <v>0</v>
      </c>
      <c r="F14" s="23" t="s">
        <v>34</v>
      </c>
      <c r="G14" s="20"/>
      <c r="H14" s="24">
        <v>-6334</v>
      </c>
    </row>
    <row r="15" spans="1:9" ht="105" x14ac:dyDescent="0.25">
      <c r="A15" s="13">
        <v>13</v>
      </c>
      <c r="B15" s="20" t="s">
        <v>35</v>
      </c>
      <c r="C15" s="21">
        <v>1</v>
      </c>
      <c r="D15" s="2"/>
      <c r="E15" s="22">
        <f t="shared" si="0"/>
        <v>0</v>
      </c>
      <c r="F15" s="23" t="s">
        <v>36</v>
      </c>
      <c r="G15" s="20"/>
      <c r="H15" s="24">
        <v>-3080</v>
      </c>
    </row>
    <row r="16" spans="1:9" ht="90" x14ac:dyDescent="0.25">
      <c r="A16" s="13">
        <v>14</v>
      </c>
      <c r="B16" s="20" t="s">
        <v>37</v>
      </c>
      <c r="C16" s="21">
        <v>3</v>
      </c>
      <c r="D16" s="2"/>
      <c r="E16" s="22">
        <f t="shared" si="0"/>
        <v>0</v>
      </c>
      <c r="F16" s="23" t="s">
        <v>38</v>
      </c>
      <c r="G16" s="20"/>
      <c r="H16" s="24">
        <v>-5213</v>
      </c>
    </row>
    <row r="17" spans="1:8" ht="75" x14ac:dyDescent="0.25">
      <c r="A17" s="13">
        <v>15</v>
      </c>
      <c r="B17" s="20" t="s">
        <v>39</v>
      </c>
      <c r="C17" s="21">
        <v>1</v>
      </c>
      <c r="D17" s="2"/>
      <c r="E17" s="22">
        <f t="shared" si="0"/>
        <v>0</v>
      </c>
      <c r="F17" s="23" t="s">
        <v>40</v>
      </c>
      <c r="G17" s="20"/>
      <c r="H17" s="24">
        <v>-3072</v>
      </c>
    </row>
    <row r="18" spans="1:8" ht="120" x14ac:dyDescent="0.25">
      <c r="A18" s="13">
        <v>16</v>
      </c>
      <c r="B18" s="20" t="s">
        <v>41</v>
      </c>
      <c r="C18" s="21">
        <v>11</v>
      </c>
      <c r="D18" s="2"/>
      <c r="E18" s="22">
        <f t="shared" si="0"/>
        <v>0</v>
      </c>
      <c r="F18" s="23" t="s">
        <v>42</v>
      </c>
      <c r="G18" s="25" t="s">
        <v>43</v>
      </c>
      <c r="H18" s="24">
        <v>-5450</v>
      </c>
    </row>
    <row r="19" spans="1:8" ht="150" x14ac:dyDescent="0.25">
      <c r="A19" s="13">
        <v>17</v>
      </c>
      <c r="B19" s="20" t="s">
        <v>44</v>
      </c>
      <c r="C19" s="21">
        <v>1</v>
      </c>
      <c r="D19" s="2"/>
      <c r="E19" s="22">
        <f t="shared" si="0"/>
        <v>0</v>
      </c>
      <c r="F19" s="23" t="s">
        <v>45</v>
      </c>
      <c r="G19" s="25"/>
      <c r="H19" s="24">
        <v>-6370</v>
      </c>
    </row>
    <row r="20" spans="1:8" ht="60" x14ac:dyDescent="0.25">
      <c r="A20" s="13">
        <v>18</v>
      </c>
      <c r="B20" s="20" t="s">
        <v>46</v>
      </c>
      <c r="C20" s="21">
        <v>5</v>
      </c>
      <c r="D20" s="2"/>
      <c r="E20" s="22">
        <f t="shared" si="0"/>
        <v>0</v>
      </c>
      <c r="F20" s="23" t="s">
        <v>47</v>
      </c>
      <c r="G20" s="25"/>
      <c r="H20" s="24">
        <v>-6430</v>
      </c>
    </row>
    <row r="21" spans="1:8" ht="90" x14ac:dyDescent="0.25">
      <c r="A21" s="13">
        <v>19</v>
      </c>
      <c r="B21" s="20" t="s">
        <v>48</v>
      </c>
      <c r="C21" s="21">
        <v>5</v>
      </c>
      <c r="D21" s="2"/>
      <c r="E21" s="22">
        <f t="shared" si="0"/>
        <v>0</v>
      </c>
      <c r="F21" s="23" t="s">
        <v>49</v>
      </c>
      <c r="G21" s="25"/>
      <c r="H21" s="24">
        <v>-3057</v>
      </c>
    </row>
    <row r="22" spans="1:8" ht="75" x14ac:dyDescent="0.25">
      <c r="A22" s="13">
        <v>20</v>
      </c>
      <c r="B22" s="20" t="s">
        <v>50</v>
      </c>
      <c r="C22" s="21">
        <v>1</v>
      </c>
      <c r="D22" s="2"/>
      <c r="E22" s="22">
        <f t="shared" si="0"/>
        <v>0</v>
      </c>
      <c r="F22" s="23" t="s">
        <v>51</v>
      </c>
      <c r="G22" s="25"/>
      <c r="H22" s="24">
        <v>-5210</v>
      </c>
    </row>
    <row r="23" spans="1:8" ht="45" x14ac:dyDescent="0.25">
      <c r="A23" s="13">
        <v>21</v>
      </c>
      <c r="B23" s="20" t="s">
        <v>52</v>
      </c>
      <c r="C23" s="21">
        <v>1</v>
      </c>
      <c r="D23" s="2"/>
      <c r="E23" s="22">
        <f t="shared" si="0"/>
        <v>0</v>
      </c>
      <c r="F23" s="23" t="s">
        <v>53</v>
      </c>
      <c r="G23" s="20" t="s">
        <v>54</v>
      </c>
      <c r="H23" s="24">
        <v>-3130</v>
      </c>
    </row>
    <row r="24" spans="1:8" ht="60" x14ac:dyDescent="0.25">
      <c r="A24" s="13">
        <v>22</v>
      </c>
      <c r="B24" s="20" t="s">
        <v>55</v>
      </c>
      <c r="C24" s="21">
        <v>1</v>
      </c>
      <c r="D24" s="2"/>
      <c r="E24" s="22">
        <f t="shared" si="0"/>
        <v>0</v>
      </c>
      <c r="F24" s="23" t="s">
        <v>56</v>
      </c>
      <c r="G24" s="20"/>
      <c r="H24" s="24">
        <v>-3079</v>
      </c>
    </row>
    <row r="25" spans="1:8" ht="75" x14ac:dyDescent="0.25">
      <c r="A25" s="13">
        <v>23</v>
      </c>
      <c r="B25" s="20" t="s">
        <v>57</v>
      </c>
      <c r="C25" s="21">
        <v>5</v>
      </c>
      <c r="D25" s="2"/>
      <c r="E25" s="22">
        <f t="shared" si="0"/>
        <v>0</v>
      </c>
      <c r="F25" s="23" t="s">
        <v>58</v>
      </c>
      <c r="G25" s="20"/>
      <c r="H25" s="24">
        <v>-4432</v>
      </c>
    </row>
    <row r="26" spans="1:8" ht="105" x14ac:dyDescent="0.25">
      <c r="A26" s="13">
        <v>24</v>
      </c>
      <c r="B26" s="20" t="s">
        <v>59</v>
      </c>
      <c r="C26" s="21">
        <v>3</v>
      </c>
      <c r="D26" s="2"/>
      <c r="E26" s="22">
        <f t="shared" si="0"/>
        <v>0</v>
      </c>
      <c r="F26" s="23" t="s">
        <v>60</v>
      </c>
      <c r="G26" s="20"/>
      <c r="H26" s="24">
        <v>-4070</v>
      </c>
    </row>
    <row r="27" spans="1:8" ht="15.75" thickBot="1" x14ac:dyDescent="0.3">
      <c r="A27" s="26"/>
      <c r="B27" s="27"/>
      <c r="C27" s="28"/>
      <c r="D27" s="29"/>
      <c r="E27" s="29">
        <f>SUM(E3:E26)</f>
        <v>0</v>
      </c>
      <c r="F27" s="30"/>
      <c r="G27" s="27"/>
      <c r="H27" s="31"/>
    </row>
    <row r="30" spans="1:8" x14ac:dyDescent="0.25">
      <c r="B30" s="5" t="s">
        <v>61</v>
      </c>
      <c r="C30" s="6"/>
    </row>
    <row r="32" spans="1:8" x14ac:dyDescent="0.25">
      <c r="B32" s="8" t="s">
        <v>62</v>
      </c>
    </row>
    <row r="37" spans="4:4" x14ac:dyDescent="0.25">
      <c r="D37" s="7" t="s">
        <v>63</v>
      </c>
    </row>
  </sheetData>
  <sheetProtection password="CF69" sheet="1" objects="1" scenarios="1" selectLockedCells="1"/>
  <mergeCells count="1">
    <mergeCell ref="A1:H1"/>
  </mergeCells>
  <pageMargins left="0.7" right="0.7" top="0.78740157499999996" bottom="0.78740157499999996" header="0.3" footer="0.3"/>
  <pageSetup paperSize="8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2017-06-09T08:17:34Z</cp:lastPrinted>
  <dcterms:created xsi:type="dcterms:W3CDTF">2017-06-01T11:34:31Z</dcterms:created>
  <dcterms:modified xsi:type="dcterms:W3CDTF">2017-06-09T12:00:36Z</dcterms:modified>
</cp:coreProperties>
</file>