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20" activeTab="0"/>
  </bookViews>
  <sheets>
    <sheet name="Úklid. prostředky" sheetId="1" r:id="rId1"/>
  </sheets>
  <definedNames>
    <definedName name="_xlnm.Print_Titles" localSheetId="0">'Úklid. prostředky'!$12:$13</definedName>
  </definedNames>
  <calcPr fullCalcOnLoad="1"/>
</workbook>
</file>

<file path=xl/sharedStrings.xml><?xml version="1.0" encoding="utf-8"?>
<sst xmlns="http://schemas.openxmlformats.org/spreadsheetml/2006/main" count="70" uniqueCount="46">
  <si>
    <t>MJ</t>
  </si>
  <si>
    <t>ks</t>
  </si>
  <si>
    <t>Cena za jednotku bez DPH</t>
  </si>
  <si>
    <t>Cena za položku bez DPH</t>
  </si>
  <si>
    <t>Výše DPH</t>
  </si>
  <si>
    <t>Cena za položku s DPH</t>
  </si>
  <si>
    <t>Celkem :</t>
  </si>
  <si>
    <t>Fakturační údaje:</t>
  </si>
  <si>
    <t>Doplňující údaje</t>
  </si>
  <si>
    <t>Mezinárodní testování drůbeže, státní podnik</t>
  </si>
  <si>
    <t>Ústrašice 63</t>
  </si>
  <si>
    <t>390 02  TÁBOR</t>
  </si>
  <si>
    <t>IČ: 43833560</t>
  </si>
  <si>
    <t>Úklidové a hygienické prostředky</t>
  </si>
  <si>
    <t xml:space="preserve">Mýdlo tekuté, 5 l balení </t>
  </si>
  <si>
    <t>Krém na ruce 100 ml</t>
  </si>
  <si>
    <t>Kuchyňské utěrky papírové na roli obyčejné 2 - vrstvé</t>
  </si>
  <si>
    <t>Poptávka po úklidových a hygienických prostředkách pro Mezinárodní testování drůbeže, s.p.</t>
  </si>
  <si>
    <t>P.č.</t>
  </si>
  <si>
    <t>Počet
kusů</t>
  </si>
  <si>
    <r>
      <t xml:space="preserve">Tekutý čisticí krém k čištění povrchů 500 ml, </t>
    </r>
    <r>
      <rPr>
        <b/>
        <i/>
        <sz val="11"/>
        <rFont val="Calibri"/>
        <family val="2"/>
      </rPr>
      <t>Reál classic levandule</t>
    </r>
  </si>
  <si>
    <r>
      <t xml:space="preserve">Prací prášek </t>
    </r>
    <r>
      <rPr>
        <b/>
        <sz val="11"/>
        <rFont val="Calibri"/>
        <family val="2"/>
      </rPr>
      <t>ARIEL na bílé prádlo</t>
    </r>
    <r>
      <rPr>
        <sz val="11"/>
        <rFont val="Calibri"/>
        <family val="2"/>
      </rPr>
      <t xml:space="preserve"> - velké ekon. balení, cca 9 kg</t>
    </r>
  </si>
  <si>
    <r>
      <t xml:space="preserve">Tekutý odstraňovač vodního kamene a rzi, např. </t>
    </r>
    <r>
      <rPr>
        <b/>
        <sz val="11"/>
        <color indexed="8"/>
        <rFont val="Calibri"/>
        <family val="2"/>
      </rPr>
      <t>Fixinela 500 ml</t>
    </r>
  </si>
  <si>
    <r>
      <t xml:space="preserve">Čistící prostředek na odstraňování nečistot z lidské pokožky, 
</t>
    </r>
    <r>
      <rPr>
        <b/>
        <sz val="11"/>
        <color indexed="8"/>
        <rFont val="Calibri"/>
        <family val="2"/>
      </rPr>
      <t>Solvina 450g</t>
    </r>
  </si>
  <si>
    <r>
      <t xml:space="preserve">Koště čirokové s násadou, délka násady 100 cm </t>
    </r>
    <r>
      <rPr>
        <vertAlign val="superscript"/>
        <sz val="11"/>
        <rFont val="Calibri"/>
        <family val="2"/>
      </rPr>
      <t>1)</t>
    </r>
  </si>
  <si>
    <r>
      <rPr>
        <b/>
        <sz val="11"/>
        <rFont val="Calibri"/>
        <family val="2"/>
      </rPr>
      <t>Domestos 24 H</t>
    </r>
    <r>
      <rPr>
        <sz val="11"/>
        <rFont val="Calibri"/>
        <family val="2"/>
      </rPr>
      <t xml:space="preserve"> tekutý čisticí a dezinfekční prostředek, 750 ml</t>
    </r>
  </si>
  <si>
    <r>
      <t xml:space="preserve">Tekutý prostředek dezinfekční - </t>
    </r>
    <r>
      <rPr>
        <b/>
        <sz val="11"/>
        <rFont val="Calibri"/>
        <family val="2"/>
      </rPr>
      <t>SAVO</t>
    </r>
    <r>
      <rPr>
        <sz val="11"/>
        <rFont val="Calibri"/>
        <family val="2"/>
      </rPr>
      <t xml:space="preserve"> original, 5 l balení</t>
    </r>
  </si>
  <si>
    <r>
      <t>Prostředek na nádobí -</t>
    </r>
    <r>
      <rPr>
        <b/>
        <sz val="11"/>
        <rFont val="Calibri"/>
        <family val="2"/>
      </rPr>
      <t xml:space="preserve"> JAR</t>
    </r>
    <r>
      <rPr>
        <sz val="11"/>
        <rFont val="Calibri"/>
        <family val="2"/>
      </rPr>
      <t xml:space="preserve">, 5 l balení </t>
    </r>
  </si>
  <si>
    <r>
      <t xml:space="preserve">Prostředek na nádobí - </t>
    </r>
    <r>
      <rPr>
        <b/>
        <sz val="11"/>
        <rFont val="Calibri"/>
        <family val="2"/>
      </rPr>
      <t>JAR</t>
    </r>
    <r>
      <rPr>
        <sz val="11"/>
        <rFont val="Calibri"/>
        <family val="2"/>
      </rPr>
      <t xml:space="preserve">, 1 l balení </t>
    </r>
  </si>
  <si>
    <t>Plastové vědro 12l, bez víka</t>
  </si>
  <si>
    <r>
      <t xml:space="preserve">Tekutý prostředek dezinfekční - </t>
    </r>
    <r>
      <rPr>
        <b/>
        <sz val="11"/>
        <rFont val="Calibri"/>
        <family val="2"/>
      </rPr>
      <t>SAVO</t>
    </r>
    <r>
      <rPr>
        <sz val="11"/>
        <rFont val="Calibri"/>
        <family val="2"/>
      </rPr>
      <t xml:space="preserve"> original, 1 l balení</t>
    </r>
  </si>
  <si>
    <t>Čistič odpadu a potrubí Krtek, 450g</t>
  </si>
  <si>
    <r>
      <t xml:space="preserve">Toaletní papír 3-vrstvý, návin cca 30 m - </t>
    </r>
    <r>
      <rPr>
        <b/>
        <i/>
        <sz val="11"/>
        <rFont val="Calibri"/>
        <family val="2"/>
      </rPr>
      <t>přesný počet ks dle velikosti balení</t>
    </r>
  </si>
  <si>
    <t>Sada houbiček na mytí nádobí, dvouvrstvé, ergometrický tvar, 3ks v balení</t>
  </si>
  <si>
    <t>Plastové vědro 5l, bez víka</t>
  </si>
  <si>
    <t>Smetáček malý TVRDÝ PLAST,  HUSTÉ ŠTĚTINY, DELŠÍ RUKOJEŤ, delší smetací plocha</t>
  </si>
  <si>
    <t>Hliníková lopata velká , 35 x 35 cm</t>
  </si>
  <si>
    <t>Přípravek na čištění oken (např. Okena), 500 ml</t>
  </si>
  <si>
    <r>
      <t xml:space="preserve">Stropní oprašovač Koule bez teleskopu </t>
    </r>
    <r>
      <rPr>
        <vertAlign val="superscript"/>
        <sz val="11"/>
        <rFont val="Calibri"/>
        <family val="2"/>
      </rPr>
      <t>2)</t>
    </r>
  </si>
  <si>
    <t>2)</t>
  </si>
  <si>
    <t xml:space="preserve">1)                                                                      </t>
  </si>
  <si>
    <t>Latexové rukavice vel. S</t>
  </si>
  <si>
    <t>Latexové rukavice vel. M</t>
  </si>
  <si>
    <t>Latexové rukavice vel. L</t>
  </si>
  <si>
    <t>Latexové rukavice vel. XL</t>
  </si>
  <si>
    <t>box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</si>
</sst>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color indexed="8"/>
      <name val="Arial Narrow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44" fontId="0" fillId="0" borderId="10" xfId="39" applyFont="1" applyBorder="1" applyAlignment="1">
      <alignment vertical="center"/>
    </xf>
    <xf numFmtId="9" fontId="1" fillId="0" borderId="10" xfId="49" applyFont="1" applyBorder="1" applyAlignment="1">
      <alignment vertical="center"/>
    </xf>
    <xf numFmtId="0" fontId="5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 wrapText="1"/>
      <protection locked="0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4" fontId="53" fillId="6" borderId="11" xfId="0" applyNumberFormat="1" applyFont="1" applyFill="1" applyBorder="1" applyAlignment="1">
      <alignment vertical="center"/>
    </xf>
    <xf numFmtId="0" fontId="53" fillId="6" borderId="11" xfId="0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33" borderId="10" xfId="0" applyNumberFormat="1" applyFill="1" applyBorder="1" applyAlignment="1">
      <alignment vertical="center"/>
    </xf>
    <xf numFmtId="0" fontId="5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3" fillId="6" borderId="12" xfId="0" applyFont="1" applyFill="1" applyBorder="1" applyAlignment="1">
      <alignment horizontal="center" vertical="center"/>
    </xf>
    <xf numFmtId="44" fontId="53" fillId="6" borderId="11" xfId="39" applyFont="1" applyFill="1" applyBorder="1" applyAlignment="1">
      <alignment vertical="center"/>
    </xf>
    <xf numFmtId="0" fontId="0" fillId="6" borderId="13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0" fillId="0" borderId="0" xfId="0" applyAlignment="1">
      <alignment horizontal="left" vertical="center" indent="1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42</xdr:row>
      <xdr:rowOff>76200</xdr:rowOff>
    </xdr:from>
    <xdr:to>
      <xdr:col>5</xdr:col>
      <xdr:colOff>457200</xdr:colOff>
      <xdr:row>48</xdr:row>
      <xdr:rowOff>266700</xdr:rowOff>
    </xdr:to>
    <xdr:pic>
      <xdr:nvPicPr>
        <xdr:cNvPr id="1" name="Picture 1" descr="http://www.popron.cz/fotocache/bigorig/62689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13849350"/>
          <a:ext cx="133350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</xdr:row>
      <xdr:rowOff>66675</xdr:rowOff>
    </xdr:from>
    <xdr:to>
      <xdr:col>1</xdr:col>
      <xdr:colOff>1676400</xdr:colOff>
      <xdr:row>47</xdr:row>
      <xdr:rowOff>171450</xdr:rowOff>
    </xdr:to>
    <xdr:pic>
      <xdr:nvPicPr>
        <xdr:cNvPr id="2" name="Picture 20" descr="Spokar Košt&amp;ecaron; &amp;ccaron;irokové s holí 5341910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3839825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M63"/>
  <sheetViews>
    <sheetView tabSelected="1" zoomScalePageLayoutView="0" workbookViewId="0" topLeftCell="A12">
      <selection activeCell="H14" sqref="H14"/>
    </sheetView>
  </sheetViews>
  <sheetFormatPr defaultColWidth="9.140625" defaultRowHeight="15"/>
  <cols>
    <col min="1" max="1" width="4.00390625" style="4" customWidth="1"/>
    <col min="2" max="2" width="59.421875" style="0" customWidth="1"/>
    <col min="3" max="3" width="6.8515625" style="0" customWidth="1"/>
    <col min="4" max="4" width="5.28125" style="0" customWidth="1"/>
    <col min="5" max="5" width="8.140625" style="0" customWidth="1"/>
    <col min="6" max="6" width="13.140625" style="0" customWidth="1"/>
    <col min="7" max="7" width="4.57421875" style="0" customWidth="1"/>
    <col min="8" max="8" width="14.7109375" style="0" customWidth="1"/>
    <col min="9" max="9" width="26.8515625" style="0" customWidth="1"/>
    <col min="10" max="10" width="6.421875" style="0" customWidth="1"/>
    <col min="11" max="11" width="7.8515625" style="0" customWidth="1"/>
    <col min="12" max="12" width="6.8515625" style="0" customWidth="1"/>
    <col min="13" max="13" width="7.421875" style="0" customWidth="1"/>
    <col min="14" max="14" width="26.140625" style="0" customWidth="1"/>
  </cols>
  <sheetData>
    <row r="1" s="4" customFormat="1" ht="15"/>
    <row r="2" spans="1:2" ht="15">
      <c r="A2" s="34" t="s">
        <v>7</v>
      </c>
      <c r="B2" s="34"/>
    </row>
    <row r="3" spans="1:13" ht="21">
      <c r="A3" s="18"/>
      <c r="B3" s="4" t="s">
        <v>9</v>
      </c>
      <c r="C3" s="4"/>
      <c r="D3" s="4"/>
      <c r="E3" s="4"/>
      <c r="F3" s="4"/>
      <c r="G3" s="4"/>
      <c r="H3" s="14"/>
      <c r="I3" s="14"/>
      <c r="J3" s="15"/>
      <c r="K3" s="15"/>
      <c r="L3" s="15"/>
      <c r="M3" s="15"/>
    </row>
    <row r="4" spans="1:13" s="4" customFormat="1" ht="21">
      <c r="A4" s="18"/>
      <c r="B4" s="4" t="s">
        <v>10</v>
      </c>
      <c r="H4" s="14"/>
      <c r="I4" s="14"/>
      <c r="J4" s="15"/>
      <c r="K4" s="15"/>
      <c r="L4" s="15"/>
      <c r="M4" s="15"/>
    </row>
    <row r="5" spans="1:13" ht="21">
      <c r="A5" s="18"/>
      <c r="B5" s="4" t="s">
        <v>11</v>
      </c>
      <c r="C5" s="4"/>
      <c r="D5" s="4"/>
      <c r="E5" s="4"/>
      <c r="F5" s="4"/>
      <c r="G5" s="4"/>
      <c r="H5" s="14"/>
      <c r="I5" s="14"/>
      <c r="J5" s="15"/>
      <c r="K5" s="15"/>
      <c r="L5" s="15"/>
      <c r="M5" s="15"/>
    </row>
    <row r="6" spans="1:13" s="4" customFormat="1" ht="21">
      <c r="A6" s="18"/>
      <c r="B6" s="4" t="s">
        <v>12</v>
      </c>
      <c r="H6" s="14"/>
      <c r="I6" s="14"/>
      <c r="J6" s="15"/>
      <c r="K6" s="15"/>
      <c r="L6" s="15"/>
      <c r="M6" s="15"/>
    </row>
    <row r="7" spans="1:13" ht="15.75">
      <c r="A7" s="18"/>
      <c r="B7" s="4"/>
      <c r="C7" s="4"/>
      <c r="D7" s="4"/>
      <c r="E7" s="4"/>
      <c r="F7" s="4"/>
      <c r="G7" s="4"/>
      <c r="H7" s="16"/>
      <c r="I7" s="16"/>
      <c r="J7" s="15"/>
      <c r="K7" s="15"/>
      <c r="L7" s="15"/>
      <c r="M7" s="15"/>
    </row>
    <row r="8" spans="1:7" ht="15.75">
      <c r="A8" s="18"/>
      <c r="B8" s="4"/>
      <c r="C8" s="4"/>
      <c r="D8" s="4"/>
      <c r="E8" s="4"/>
      <c r="F8" s="4"/>
      <c r="G8" s="4"/>
    </row>
    <row r="9" spans="1:9" s="4" customFormat="1" ht="23.25">
      <c r="A9" s="35" t="s">
        <v>17</v>
      </c>
      <c r="B9" s="36"/>
      <c r="C9" s="36"/>
      <c r="D9" s="36"/>
      <c r="E9" s="36"/>
      <c r="F9" s="36"/>
      <c r="G9" s="36"/>
      <c r="H9" s="37"/>
      <c r="I9" s="37"/>
    </row>
    <row r="10" ht="15">
      <c r="B10" s="3"/>
    </row>
    <row r="11" spans="2:4" ht="15">
      <c r="B11" s="3"/>
      <c r="D11" s="4"/>
    </row>
    <row r="12" spans="1:9" ht="26.25" customHeight="1">
      <c r="A12" s="40" t="s">
        <v>18</v>
      </c>
      <c r="B12" s="38" t="s">
        <v>13</v>
      </c>
      <c r="C12" s="45" t="s">
        <v>0</v>
      </c>
      <c r="D12" s="42" t="s">
        <v>19</v>
      </c>
      <c r="E12" s="44" t="s">
        <v>2</v>
      </c>
      <c r="F12" s="44" t="s">
        <v>3</v>
      </c>
      <c r="G12" s="44" t="s">
        <v>4</v>
      </c>
      <c r="H12" s="44" t="s">
        <v>5</v>
      </c>
      <c r="I12" s="44" t="s">
        <v>8</v>
      </c>
    </row>
    <row r="13" spans="1:9" ht="15">
      <c r="A13" s="41"/>
      <c r="B13" s="39"/>
      <c r="C13" s="41"/>
      <c r="D13" s="43"/>
      <c r="E13" s="44"/>
      <c r="F13" s="44"/>
      <c r="G13" s="44"/>
      <c r="H13" s="44"/>
      <c r="I13" s="44"/>
    </row>
    <row r="14" spans="1:9" ht="30" customHeight="1">
      <c r="A14" s="19">
        <v>1</v>
      </c>
      <c r="B14" s="28" t="s">
        <v>27</v>
      </c>
      <c r="C14" s="7" t="s">
        <v>1</v>
      </c>
      <c r="D14" s="8">
        <v>5</v>
      </c>
      <c r="E14" s="17"/>
      <c r="F14" s="1">
        <f>D14*E14</f>
        <v>0</v>
      </c>
      <c r="G14" s="2">
        <v>0.21</v>
      </c>
      <c r="H14" s="1">
        <f>F14+(F14*G14)</f>
        <v>0</v>
      </c>
      <c r="I14" s="12"/>
    </row>
    <row r="15" spans="1:9" s="4" customFormat="1" ht="30" customHeight="1">
      <c r="A15" s="19">
        <v>2</v>
      </c>
      <c r="B15" s="28" t="s">
        <v>28</v>
      </c>
      <c r="C15" s="7" t="s">
        <v>1</v>
      </c>
      <c r="D15" s="8">
        <v>40</v>
      </c>
      <c r="E15" s="17"/>
      <c r="F15" s="1">
        <f>E15*D15</f>
        <v>0</v>
      </c>
      <c r="G15" s="2">
        <v>0.21</v>
      </c>
      <c r="H15" s="1">
        <f>F15+(F15*G15)</f>
        <v>0</v>
      </c>
      <c r="I15" s="12"/>
    </row>
    <row r="16" spans="1:9" s="4" customFormat="1" ht="30" customHeight="1">
      <c r="A16" s="19">
        <v>2</v>
      </c>
      <c r="B16" s="28" t="s">
        <v>26</v>
      </c>
      <c r="C16" s="7" t="s">
        <v>1</v>
      </c>
      <c r="D16" s="8">
        <v>20</v>
      </c>
      <c r="E16" s="17"/>
      <c r="F16" s="1">
        <f>D16*E16</f>
        <v>0</v>
      </c>
      <c r="G16" s="2">
        <v>0.21</v>
      </c>
      <c r="H16" s="1">
        <f>F16+(F16*G16)</f>
        <v>0</v>
      </c>
      <c r="I16" s="12"/>
    </row>
    <row r="17" spans="1:9" ht="30" customHeight="1">
      <c r="A17" s="20">
        <v>2</v>
      </c>
      <c r="B17" s="28" t="s">
        <v>30</v>
      </c>
      <c r="C17" s="7" t="s">
        <v>1</v>
      </c>
      <c r="D17" s="8">
        <v>30</v>
      </c>
      <c r="E17" s="17"/>
      <c r="F17" s="1">
        <f>D17*E17</f>
        <v>0</v>
      </c>
      <c r="G17" s="2">
        <v>0.21</v>
      </c>
      <c r="H17" s="1">
        <f>F17+(F17*G17)</f>
        <v>0</v>
      </c>
      <c r="I17" s="12"/>
    </row>
    <row r="18" spans="1:9" s="4" customFormat="1" ht="30" customHeight="1">
      <c r="A18" s="19">
        <v>3</v>
      </c>
      <c r="B18" s="29" t="s">
        <v>14</v>
      </c>
      <c r="C18" s="7" t="s">
        <v>1</v>
      </c>
      <c r="D18" s="8">
        <v>5</v>
      </c>
      <c r="E18" s="17"/>
      <c r="F18" s="1">
        <f aca="true" t="shared" si="0" ref="F18:F39">D18*E18</f>
        <v>0</v>
      </c>
      <c r="G18" s="2">
        <v>0.21</v>
      </c>
      <c r="H18" s="1">
        <f aca="true" t="shared" si="1" ref="H18:H39">F18+(F18*G18)</f>
        <v>0</v>
      </c>
      <c r="I18" s="12"/>
    </row>
    <row r="19" spans="1:9" s="4" customFormat="1" ht="30" customHeight="1">
      <c r="A19" s="19">
        <v>4</v>
      </c>
      <c r="B19" s="28" t="s">
        <v>25</v>
      </c>
      <c r="C19" s="7" t="s">
        <v>1</v>
      </c>
      <c r="D19" s="8">
        <v>50</v>
      </c>
      <c r="E19" s="17"/>
      <c r="F19" s="1">
        <f>D19*E19</f>
        <v>0</v>
      </c>
      <c r="G19" s="2">
        <v>0.21</v>
      </c>
      <c r="H19" s="1">
        <f t="shared" si="1"/>
        <v>0</v>
      </c>
      <c r="I19" s="12"/>
    </row>
    <row r="20" spans="1:9" s="4" customFormat="1" ht="30" customHeight="1">
      <c r="A20" s="19">
        <v>5</v>
      </c>
      <c r="B20" s="28" t="s">
        <v>20</v>
      </c>
      <c r="C20" s="7" t="s">
        <v>1</v>
      </c>
      <c r="D20" s="8">
        <v>50</v>
      </c>
      <c r="E20" s="17"/>
      <c r="F20" s="1">
        <f>D20*E20</f>
        <v>0</v>
      </c>
      <c r="G20" s="2">
        <v>0.21</v>
      </c>
      <c r="H20" s="1">
        <f>F20+(F20*G20)</f>
        <v>0</v>
      </c>
      <c r="I20" s="13"/>
    </row>
    <row r="21" spans="1:9" s="4" customFormat="1" ht="30" customHeight="1">
      <c r="A21" s="25"/>
      <c r="B21" s="31" t="s">
        <v>22</v>
      </c>
      <c r="C21" s="26" t="s">
        <v>1</v>
      </c>
      <c r="D21" s="8">
        <v>20</v>
      </c>
      <c r="E21" s="17"/>
      <c r="F21" s="1">
        <f>D21*E21</f>
        <v>0</v>
      </c>
      <c r="G21" s="2">
        <v>0.21</v>
      </c>
      <c r="H21" s="1">
        <f>F21+(F21*G21)</f>
        <v>0</v>
      </c>
      <c r="I21" s="13"/>
    </row>
    <row r="22" spans="1:9" s="4" customFormat="1" ht="30" customHeight="1">
      <c r="A22" s="19">
        <v>6</v>
      </c>
      <c r="B22" s="28" t="s">
        <v>15</v>
      </c>
      <c r="C22" s="7" t="s">
        <v>1</v>
      </c>
      <c r="D22" s="8">
        <v>50</v>
      </c>
      <c r="E22" s="17"/>
      <c r="F22" s="1">
        <f t="shared" si="0"/>
        <v>0</v>
      </c>
      <c r="G22" s="2">
        <v>0.21</v>
      </c>
      <c r="H22" s="1">
        <f t="shared" si="1"/>
        <v>0</v>
      </c>
      <c r="I22" s="9"/>
    </row>
    <row r="23" spans="1:9" s="4" customFormat="1" ht="30" customHeight="1">
      <c r="A23" s="19">
        <v>7</v>
      </c>
      <c r="B23" s="28" t="s">
        <v>31</v>
      </c>
      <c r="C23" s="7" t="s">
        <v>1</v>
      </c>
      <c r="D23" s="8">
        <v>5</v>
      </c>
      <c r="E23" s="17"/>
      <c r="F23" s="1">
        <f>D23*E23</f>
        <v>0</v>
      </c>
      <c r="G23" s="2">
        <v>0.21</v>
      </c>
      <c r="H23" s="1">
        <f>F23+(F23*G23)</f>
        <v>0</v>
      </c>
      <c r="I23" s="9"/>
    </row>
    <row r="24" spans="1:9" s="4" customFormat="1" ht="30" customHeight="1">
      <c r="A24" s="19"/>
      <c r="B24" s="32" t="s">
        <v>23</v>
      </c>
      <c r="C24" s="7" t="s">
        <v>1</v>
      </c>
      <c r="D24" s="8">
        <v>10</v>
      </c>
      <c r="E24" s="17"/>
      <c r="F24" s="1">
        <f>D24*E24</f>
        <v>0</v>
      </c>
      <c r="G24" s="2">
        <v>0.21</v>
      </c>
      <c r="H24" s="1">
        <f>F24+(F24*G24)</f>
        <v>0</v>
      </c>
      <c r="I24" s="9"/>
    </row>
    <row r="25" spans="1:9" s="4" customFormat="1" ht="30" customHeight="1">
      <c r="A25" s="25">
        <v>8</v>
      </c>
      <c r="B25" s="30" t="s">
        <v>21</v>
      </c>
      <c r="C25" s="26" t="s">
        <v>1</v>
      </c>
      <c r="D25" s="8">
        <v>2</v>
      </c>
      <c r="E25" s="17"/>
      <c r="F25" s="1">
        <f t="shared" si="0"/>
        <v>0</v>
      </c>
      <c r="G25" s="2">
        <v>0.21</v>
      </c>
      <c r="H25" s="1">
        <f t="shared" si="1"/>
        <v>0</v>
      </c>
      <c r="I25" s="9"/>
    </row>
    <row r="26" spans="1:9" s="4" customFormat="1" ht="30" customHeight="1">
      <c r="A26" s="19">
        <v>9</v>
      </c>
      <c r="B26" s="28" t="s">
        <v>33</v>
      </c>
      <c r="C26" s="7" t="s">
        <v>1</v>
      </c>
      <c r="D26" s="8">
        <v>60</v>
      </c>
      <c r="E26" s="17"/>
      <c r="F26" s="1">
        <f t="shared" si="0"/>
        <v>0</v>
      </c>
      <c r="G26" s="2">
        <v>0.21</v>
      </c>
      <c r="H26" s="1">
        <f t="shared" si="1"/>
        <v>0</v>
      </c>
      <c r="I26" s="12"/>
    </row>
    <row r="27" spans="1:9" s="4" customFormat="1" ht="30" customHeight="1">
      <c r="A27" s="19">
        <v>10</v>
      </c>
      <c r="B27" s="28" t="s">
        <v>16</v>
      </c>
      <c r="C27" s="7" t="s">
        <v>1</v>
      </c>
      <c r="D27" s="8">
        <v>240</v>
      </c>
      <c r="E27" s="17"/>
      <c r="F27" s="1">
        <f t="shared" si="0"/>
        <v>0</v>
      </c>
      <c r="G27" s="2">
        <v>0.21</v>
      </c>
      <c r="H27" s="1">
        <f>F27+(F27*G27)</f>
        <v>0</v>
      </c>
      <c r="I27" s="12"/>
    </row>
    <row r="28" spans="1:9" s="4" customFormat="1" ht="30" customHeight="1">
      <c r="A28" s="19">
        <v>11</v>
      </c>
      <c r="B28" s="28" t="s">
        <v>32</v>
      </c>
      <c r="C28" s="7" t="s">
        <v>1</v>
      </c>
      <c r="D28" s="8">
        <v>240</v>
      </c>
      <c r="E28" s="17"/>
      <c r="F28" s="1">
        <f t="shared" si="0"/>
        <v>0</v>
      </c>
      <c r="G28" s="2">
        <v>0.21</v>
      </c>
      <c r="H28" s="1">
        <f t="shared" si="1"/>
        <v>0</v>
      </c>
      <c r="I28" s="12"/>
    </row>
    <row r="29" spans="1:9" s="4" customFormat="1" ht="30" customHeight="1">
      <c r="A29" s="19">
        <v>12</v>
      </c>
      <c r="B29" s="28" t="s">
        <v>24</v>
      </c>
      <c r="C29" s="7" t="s">
        <v>1</v>
      </c>
      <c r="D29" s="8">
        <v>30</v>
      </c>
      <c r="E29" s="17"/>
      <c r="F29" s="1">
        <f t="shared" si="0"/>
        <v>0</v>
      </c>
      <c r="G29" s="2">
        <v>0.21</v>
      </c>
      <c r="H29" s="1">
        <f>F29+(F29*G29)</f>
        <v>0</v>
      </c>
      <c r="I29" s="12"/>
    </row>
    <row r="30" spans="1:9" s="4" customFormat="1" ht="30" customHeight="1">
      <c r="A30" s="19">
        <v>13</v>
      </c>
      <c r="B30" s="28" t="s">
        <v>34</v>
      </c>
      <c r="C30" s="7" t="s">
        <v>1</v>
      </c>
      <c r="D30" s="8">
        <v>20</v>
      </c>
      <c r="E30" s="17"/>
      <c r="F30" s="1">
        <f t="shared" si="0"/>
        <v>0</v>
      </c>
      <c r="G30" s="2">
        <v>0.21</v>
      </c>
      <c r="H30" s="1">
        <f t="shared" si="1"/>
        <v>0</v>
      </c>
      <c r="I30" s="12"/>
    </row>
    <row r="31" spans="1:9" s="4" customFormat="1" ht="30" customHeight="1">
      <c r="A31" s="19">
        <v>14</v>
      </c>
      <c r="B31" s="28" t="s">
        <v>29</v>
      </c>
      <c r="C31" s="7" t="s">
        <v>1</v>
      </c>
      <c r="D31" s="8">
        <v>20</v>
      </c>
      <c r="E31" s="17"/>
      <c r="F31" s="1">
        <f t="shared" si="0"/>
        <v>0</v>
      </c>
      <c r="G31" s="2">
        <v>0.21</v>
      </c>
      <c r="H31" s="1">
        <f t="shared" si="1"/>
        <v>0</v>
      </c>
      <c r="I31" s="12"/>
    </row>
    <row r="32" spans="1:9" s="4" customFormat="1" ht="30" customHeight="1">
      <c r="A32" s="19">
        <v>15</v>
      </c>
      <c r="B32" s="28" t="s">
        <v>35</v>
      </c>
      <c r="C32" s="7" t="s">
        <v>1</v>
      </c>
      <c r="D32" s="8">
        <v>10</v>
      </c>
      <c r="E32" s="17"/>
      <c r="F32" s="1">
        <f t="shared" si="0"/>
        <v>0</v>
      </c>
      <c r="G32" s="2">
        <v>0.21</v>
      </c>
      <c r="H32" s="1">
        <f t="shared" si="1"/>
        <v>0</v>
      </c>
      <c r="I32" s="12"/>
    </row>
    <row r="33" spans="1:9" s="4" customFormat="1" ht="30" customHeight="1">
      <c r="A33" s="19">
        <v>16</v>
      </c>
      <c r="B33" s="28" t="s">
        <v>36</v>
      </c>
      <c r="C33" s="7" t="s">
        <v>1</v>
      </c>
      <c r="D33" s="8">
        <v>20</v>
      </c>
      <c r="E33" s="17"/>
      <c r="F33" s="1">
        <f t="shared" si="0"/>
        <v>0</v>
      </c>
      <c r="G33" s="2">
        <v>0.21</v>
      </c>
      <c r="H33" s="1">
        <f t="shared" si="1"/>
        <v>0</v>
      </c>
      <c r="I33" s="12"/>
    </row>
    <row r="34" spans="1:9" s="4" customFormat="1" ht="30" customHeight="1">
      <c r="A34" s="19">
        <v>17</v>
      </c>
      <c r="B34" s="28" t="s">
        <v>37</v>
      </c>
      <c r="C34" s="7" t="s">
        <v>1</v>
      </c>
      <c r="D34" s="8">
        <v>5</v>
      </c>
      <c r="E34" s="17"/>
      <c r="F34" s="1">
        <f t="shared" si="0"/>
        <v>0</v>
      </c>
      <c r="G34" s="2">
        <v>0.21</v>
      </c>
      <c r="H34" s="1">
        <f t="shared" si="1"/>
        <v>0</v>
      </c>
      <c r="I34" s="12"/>
    </row>
    <row r="35" spans="1:9" s="4" customFormat="1" ht="30" customHeight="1">
      <c r="A35" s="19">
        <v>18</v>
      </c>
      <c r="B35" s="28" t="s">
        <v>38</v>
      </c>
      <c r="C35" s="7" t="s">
        <v>1</v>
      </c>
      <c r="D35" s="8">
        <v>60</v>
      </c>
      <c r="E35" s="17"/>
      <c r="F35" s="1">
        <f t="shared" si="0"/>
        <v>0</v>
      </c>
      <c r="G35" s="2">
        <v>0.21</v>
      </c>
      <c r="H35" s="1">
        <f t="shared" si="1"/>
        <v>0</v>
      </c>
      <c r="I35" s="12"/>
    </row>
    <row r="36" spans="1:9" s="4" customFormat="1" ht="30" customHeight="1">
      <c r="A36" s="19">
        <v>19</v>
      </c>
      <c r="B36" s="28" t="s">
        <v>41</v>
      </c>
      <c r="C36" s="7" t="s">
        <v>45</v>
      </c>
      <c r="D36" s="8">
        <v>5</v>
      </c>
      <c r="E36" s="17"/>
      <c r="F36" s="1">
        <f t="shared" si="0"/>
        <v>0</v>
      </c>
      <c r="G36" s="2">
        <v>0.21</v>
      </c>
      <c r="H36" s="1">
        <f t="shared" si="1"/>
        <v>0</v>
      </c>
      <c r="I36" s="12"/>
    </row>
    <row r="37" spans="1:9" s="4" customFormat="1" ht="30" customHeight="1">
      <c r="A37" s="19">
        <v>20</v>
      </c>
      <c r="B37" s="28" t="s">
        <v>42</v>
      </c>
      <c r="C37" s="7" t="s">
        <v>45</v>
      </c>
      <c r="D37" s="8">
        <v>5</v>
      </c>
      <c r="E37" s="17"/>
      <c r="F37" s="1">
        <f t="shared" si="0"/>
        <v>0</v>
      </c>
      <c r="G37" s="2">
        <v>0.21</v>
      </c>
      <c r="H37" s="1">
        <f t="shared" si="1"/>
        <v>0</v>
      </c>
      <c r="I37" s="12"/>
    </row>
    <row r="38" spans="1:9" s="4" customFormat="1" ht="30" customHeight="1">
      <c r="A38" s="19">
        <v>21</v>
      </c>
      <c r="B38" s="28" t="s">
        <v>43</v>
      </c>
      <c r="C38" s="7" t="s">
        <v>45</v>
      </c>
      <c r="D38" s="8">
        <v>5</v>
      </c>
      <c r="E38" s="17"/>
      <c r="F38" s="1">
        <f t="shared" si="0"/>
        <v>0</v>
      </c>
      <c r="G38" s="2">
        <v>0.21</v>
      </c>
      <c r="H38" s="1">
        <f t="shared" si="1"/>
        <v>0</v>
      </c>
      <c r="I38" s="12"/>
    </row>
    <row r="39" spans="1:9" s="4" customFormat="1" ht="30" customHeight="1">
      <c r="A39" s="19">
        <v>22</v>
      </c>
      <c r="B39" s="28" t="s">
        <v>44</v>
      </c>
      <c r="C39" s="7" t="s">
        <v>45</v>
      </c>
      <c r="D39" s="8">
        <v>5</v>
      </c>
      <c r="E39" s="17"/>
      <c r="F39" s="1">
        <f t="shared" si="0"/>
        <v>0</v>
      </c>
      <c r="G39" s="2">
        <v>0.21</v>
      </c>
      <c r="H39" s="1">
        <f t="shared" si="1"/>
        <v>0</v>
      </c>
      <c r="I39" s="12"/>
    </row>
    <row r="40" spans="2:9" ht="15">
      <c r="B40" s="5"/>
      <c r="C40" s="6"/>
      <c r="D40" s="21"/>
      <c r="E40" s="22" t="s">
        <v>6</v>
      </c>
      <c r="F40" s="10">
        <f>SUM(F14:F39)</f>
        <v>0</v>
      </c>
      <c r="G40" s="11"/>
      <c r="H40" s="23">
        <f>SUM(H14:H39)</f>
        <v>0</v>
      </c>
      <c r="I40" s="24"/>
    </row>
    <row r="41" ht="24.75" customHeight="1"/>
    <row r="42" spans="2:9" s="4" customFormat="1" ht="24.75" customHeight="1">
      <c r="B42" s="33" t="s">
        <v>40</v>
      </c>
      <c r="C42" s="27"/>
      <c r="D42" s="27" t="s">
        <v>39</v>
      </c>
      <c r="E42"/>
      <c r="F42"/>
      <c r="G42"/>
      <c r="H42"/>
      <c r="I42"/>
    </row>
    <row r="43" spans="2:9" s="4" customFormat="1" ht="24.75" customHeight="1">
      <c r="B43"/>
      <c r="C43"/>
      <c r="D43"/>
      <c r="E43"/>
      <c r="F43"/>
      <c r="G43"/>
      <c r="H43"/>
      <c r="I43"/>
    </row>
    <row r="44" ht="24.75" customHeight="1"/>
    <row r="45" ht="24.75" customHeight="1"/>
    <row r="46" spans="2:9" s="4" customFormat="1" ht="24.75" customHeight="1">
      <c r="B46"/>
      <c r="C46"/>
      <c r="D46"/>
      <c r="E46"/>
      <c r="F46"/>
      <c r="G46"/>
      <c r="H46"/>
      <c r="I46"/>
    </row>
    <row r="47" ht="24.75" customHeight="1"/>
    <row r="48" ht="24.75" customHeight="1"/>
    <row r="49" ht="24.75" customHeight="1"/>
    <row r="50" spans="2:9" s="4" customFormat="1" ht="24.75" customHeight="1">
      <c r="B50"/>
      <c r="C50"/>
      <c r="D50"/>
      <c r="E50"/>
      <c r="F50"/>
      <c r="G50"/>
      <c r="H50"/>
      <c r="I50"/>
    </row>
    <row r="52" spans="2:9" s="4" customFormat="1" ht="15">
      <c r="B52"/>
      <c r="C52"/>
      <c r="D52"/>
      <c r="E52"/>
      <c r="F52"/>
      <c r="G52"/>
      <c r="H52"/>
      <c r="I52"/>
    </row>
    <row r="53" ht="24.75" customHeight="1"/>
    <row r="55" spans="2:9" s="4" customFormat="1" ht="15">
      <c r="B55"/>
      <c r="C55"/>
      <c r="D55"/>
      <c r="E55"/>
      <c r="F55"/>
      <c r="G55"/>
      <c r="H55"/>
      <c r="I55"/>
    </row>
    <row r="56" ht="24.75" customHeight="1"/>
    <row r="57" ht="24.75" customHeight="1"/>
    <row r="58" ht="24.75" customHeight="1"/>
    <row r="60" spans="2:9" s="4" customFormat="1" ht="24.75" customHeight="1">
      <c r="B60"/>
      <c r="C60"/>
      <c r="D60"/>
      <c r="E60"/>
      <c r="F60"/>
      <c r="G60"/>
      <c r="H60"/>
      <c r="I60"/>
    </row>
    <row r="61" ht="24.75" customHeight="1"/>
    <row r="62" spans="2:9" s="4" customFormat="1" ht="24.75" customHeight="1">
      <c r="B62"/>
      <c r="C62"/>
      <c r="D62"/>
      <c r="E62"/>
      <c r="F62"/>
      <c r="G62"/>
      <c r="H62"/>
      <c r="I62"/>
    </row>
    <row r="63" spans="2:9" s="4" customFormat="1" ht="24.75" customHeight="1">
      <c r="B63"/>
      <c r="C63"/>
      <c r="D63"/>
      <c r="E63"/>
      <c r="F63"/>
      <c r="G63"/>
      <c r="H63"/>
      <c r="I63"/>
    </row>
    <row r="64" ht="24.75" customHeight="1"/>
  </sheetData>
  <sheetProtection/>
  <mergeCells count="11">
    <mergeCell ref="C12:C13"/>
    <mergeCell ref="A2:B2"/>
    <mergeCell ref="A9:I9"/>
    <mergeCell ref="B12:B13"/>
    <mergeCell ref="A12:A13"/>
    <mergeCell ref="D12:D13"/>
    <mergeCell ref="E12:E13"/>
    <mergeCell ref="F12:F13"/>
    <mergeCell ref="G12:G13"/>
    <mergeCell ref="H12:H13"/>
    <mergeCell ref="I12:I13"/>
  </mergeCells>
  <printOptions/>
  <pageMargins left="0.31496062992125984" right="0.11811023622047245" top="0.3937007874015748" bottom="0.3937007874015748" header="0.31496062992125984" footer="0.31496062992125984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Přemysl Targoš</dc:creator>
  <cp:keywords/>
  <dc:description/>
  <cp:lastModifiedBy>Asistentka</cp:lastModifiedBy>
  <cp:lastPrinted>2015-01-16T10:18:27Z</cp:lastPrinted>
  <dcterms:created xsi:type="dcterms:W3CDTF">2012-08-14T07:09:25Z</dcterms:created>
  <dcterms:modified xsi:type="dcterms:W3CDTF">2017-05-19T12:07:09Z</dcterms:modified>
  <cp:category/>
  <cp:version/>
  <cp:contentType/>
  <cp:contentStatus/>
</cp:coreProperties>
</file>