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0115" windowHeight="76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7" i="1" l="1"/>
  <c r="D26" i="1"/>
  <c r="D25" i="1"/>
  <c r="D22" i="1"/>
  <c r="D16" i="1"/>
  <c r="D21" i="1"/>
  <c r="D20" i="1"/>
  <c r="D19" i="1"/>
  <c r="D18" i="1"/>
  <c r="D17" i="1"/>
  <c r="D11" i="1" l="1"/>
  <c r="D15" i="1" l="1"/>
  <c r="D24" i="1"/>
  <c r="D29" i="1" l="1"/>
  <c r="D10" i="1" l="1"/>
  <c r="D12" i="1"/>
  <c r="D13" i="1"/>
  <c r="D9" i="1"/>
  <c r="D31" i="1" l="1"/>
  <c r="D32" i="1"/>
</calcChain>
</file>

<file path=xl/sharedStrings.xml><?xml version="1.0" encoding="utf-8"?>
<sst xmlns="http://schemas.openxmlformats.org/spreadsheetml/2006/main" count="51" uniqueCount="35">
  <si>
    <t>Prosím, vyplňte jen žlutá pole</t>
  </si>
  <si>
    <t>Položka</t>
  </si>
  <si>
    <t>počet kusů</t>
  </si>
  <si>
    <t>Celková cena bez DPH</t>
  </si>
  <si>
    <t>Celková cena s DPH</t>
  </si>
  <si>
    <t>nabídková cena za 1ks bez DPH v Kč</t>
  </si>
  <si>
    <t>Identifikace firmy:</t>
  </si>
  <si>
    <t>Pozn.</t>
  </si>
  <si>
    <t>Orig.</t>
  </si>
  <si>
    <t>Zdroj úhrady:  13131/888/8889800C000    sabatova@fel.cvut.cz</t>
  </si>
  <si>
    <t>zdroj úhrady: 13160/888/8889800C    vecerka@fel.cvut.cz</t>
  </si>
  <si>
    <t>inkoust Canon PFI-102C</t>
  </si>
  <si>
    <t>inkoust Canon PFI-102Y</t>
  </si>
  <si>
    <t>inkoust Canon PFI-102Bk</t>
  </si>
  <si>
    <t>inkoust Canon PFI-102MBk</t>
  </si>
  <si>
    <t>inkoust Canon PFI-104M</t>
  </si>
  <si>
    <t>Zdroj úhrady:  13132/888/889800C0000   mejzrlen@fel.cvut.cz</t>
  </si>
  <si>
    <t>kompatibilní</t>
  </si>
  <si>
    <t>originalni toner pro XEROX WS 7835, black, 006R1517</t>
  </si>
  <si>
    <t>originalni toner pro XEROX WS 7835, magenta, 006R1519</t>
  </si>
  <si>
    <t>originalni toner pro XEROX WS 7835, cyan, 006R1518</t>
  </si>
  <si>
    <t>originalni toner pro XEROX WS 7835, yellow, 006R1520</t>
  </si>
  <si>
    <t>odpadní nádoba pro XEROX WS 7835, 008R13061</t>
  </si>
  <si>
    <t>sada kompatibilní</t>
  </si>
  <si>
    <t>originální Samsung odpadní nádoba CLT-W659</t>
  </si>
  <si>
    <t>Zdroj úhrady:  13394/888/8889300C000   mejzrlen@fel.cvut.cz</t>
  </si>
  <si>
    <t>toner pro Brother MFC-L8650CDW, TN-326BK, black</t>
  </si>
  <si>
    <t>toner pro Brother MFC-L8650CDW, TN-326C, cyan</t>
  </si>
  <si>
    <t>toner pro Brother MFC-L8650CDW, TN-326M, magenta</t>
  </si>
  <si>
    <t>toner pro Brother MFC-L8650CDW, TN-326Y, yellow</t>
  </si>
  <si>
    <t>toner CE310A (126A black) kompatibilní</t>
  </si>
  <si>
    <t>Tabulka pro hodnocení nabídky - 2017-04-tonery FEL</t>
  </si>
  <si>
    <t>sada Epson T1306 cartridge kompatibilní inkoustové náplně pro tiskárnu Epson Stylus Office B42WD  (černá, azurová, purpurová, žlutá)</t>
  </si>
  <si>
    <t>toner HP Q7553X</t>
  </si>
  <si>
    <t>Dodání na Technická 2, Praha 6,   na podatelnu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</si>
</sst>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wrapText="1"/>
    </xf>
    <xf numFmtId="3" fontId="0" fillId="2" borderId="1" xfId="0" applyNumberFormat="1" applyFill="1" applyBorder="1"/>
    <xf numFmtId="3" fontId="0" fillId="0" borderId="0" xfId="0" applyNumberFormat="1"/>
    <xf numFmtId="0" fontId="0" fillId="0" borderId="0" xfId="0" applyAlignment="1">
      <alignment vertical="center"/>
    </xf>
    <xf numFmtId="3" fontId="0" fillId="3" borderId="1" xfId="0" applyNumberFormat="1" applyFill="1" applyBorder="1"/>
    <xf numFmtId="4" fontId="1" fillId="0" borderId="0" xfId="0" applyNumberFormat="1" applyFont="1"/>
    <xf numFmtId="4" fontId="0" fillId="0" borderId="1" xfId="0" applyNumberFormat="1" applyBorder="1"/>
    <xf numFmtId="0" fontId="1" fillId="0" borderId="0" xfId="0" applyFont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3" fillId="3" borderId="1" xfId="0" applyFont="1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/>
    <xf numFmtId="4" fontId="0" fillId="4" borderId="1" xfId="0" applyNumberFormat="1" applyFill="1" applyBorder="1"/>
    <xf numFmtId="0" fontId="3" fillId="4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A8" sqref="A8"/>
    </sheetView>
  </sheetViews>
  <sheetFormatPr defaultRowHeight="15" x14ac:dyDescent="0.25"/>
  <cols>
    <col min="1" max="1" width="69.28515625" customWidth="1"/>
    <col min="2" max="2" width="6.42578125" style="3" customWidth="1"/>
    <col min="3" max="4" width="13.140625" customWidth="1"/>
    <col min="5" max="5" width="21.28515625" customWidth="1"/>
  </cols>
  <sheetData>
    <row r="1" spans="1:5" ht="31.5" x14ac:dyDescent="0.5">
      <c r="A1" s="1" t="s">
        <v>31</v>
      </c>
    </row>
    <row r="2" spans="1:5" x14ac:dyDescent="0.25">
      <c r="A2" t="s">
        <v>0</v>
      </c>
    </row>
    <row r="3" spans="1:5" ht="43.5" customHeight="1" x14ac:dyDescent="0.4">
      <c r="A3" s="12" t="s">
        <v>6</v>
      </c>
      <c r="B3" s="29"/>
      <c r="C3" s="30"/>
      <c r="D3" s="31"/>
    </row>
    <row r="6" spans="1:5" s="2" customFormat="1" ht="45" x14ac:dyDescent="0.25">
      <c r="A6" s="4" t="s">
        <v>1</v>
      </c>
      <c r="B6" s="5" t="s">
        <v>2</v>
      </c>
      <c r="C6" s="4" t="s">
        <v>5</v>
      </c>
      <c r="D6" s="4" t="s">
        <v>3</v>
      </c>
      <c r="E6" s="9" t="s">
        <v>7</v>
      </c>
    </row>
    <row r="7" spans="1:5" ht="15" customHeight="1" x14ac:dyDescent="0.25">
      <c r="A7" s="24" t="s">
        <v>34</v>
      </c>
      <c r="B7" s="25"/>
      <c r="C7" s="26"/>
      <c r="D7" s="27"/>
      <c r="E7" s="28"/>
    </row>
    <row r="8" spans="1:5" s="2" customFormat="1" ht="15" customHeight="1" x14ac:dyDescent="0.25">
      <c r="A8" s="17" t="s">
        <v>10</v>
      </c>
      <c r="B8" s="21"/>
      <c r="C8" s="22"/>
      <c r="D8" s="22"/>
      <c r="E8" s="23"/>
    </row>
    <row r="9" spans="1:5" ht="15" customHeight="1" x14ac:dyDescent="0.25">
      <c r="A9" s="6" t="s">
        <v>11</v>
      </c>
      <c r="B9" s="7">
        <v>1</v>
      </c>
      <c r="C9" s="10"/>
      <c r="D9" s="15">
        <f>B9*C9</f>
        <v>0</v>
      </c>
      <c r="E9" s="8" t="s">
        <v>8</v>
      </c>
    </row>
    <row r="10" spans="1:5" ht="15" customHeight="1" x14ac:dyDescent="0.25">
      <c r="A10" s="6" t="s">
        <v>12</v>
      </c>
      <c r="B10" s="7">
        <v>1</v>
      </c>
      <c r="C10" s="10"/>
      <c r="D10" s="15">
        <f t="shared" ref="D10:D13" si="0">B10*C10</f>
        <v>0</v>
      </c>
      <c r="E10" s="8" t="s">
        <v>8</v>
      </c>
    </row>
    <row r="11" spans="1:5" ht="15" customHeight="1" x14ac:dyDescent="0.25">
      <c r="A11" s="6" t="s">
        <v>13</v>
      </c>
      <c r="B11" s="7">
        <v>1</v>
      </c>
      <c r="C11" s="10"/>
      <c r="D11" s="15">
        <f t="shared" si="0"/>
        <v>0</v>
      </c>
      <c r="E11" s="8" t="s">
        <v>8</v>
      </c>
    </row>
    <row r="12" spans="1:5" ht="15" customHeight="1" x14ac:dyDescent="0.25">
      <c r="A12" s="6" t="s">
        <v>14</v>
      </c>
      <c r="B12" s="7">
        <v>2</v>
      </c>
      <c r="C12" s="10"/>
      <c r="D12" s="15">
        <f t="shared" si="0"/>
        <v>0</v>
      </c>
      <c r="E12" s="8" t="s">
        <v>8</v>
      </c>
    </row>
    <row r="13" spans="1:5" ht="15" customHeight="1" x14ac:dyDescent="0.25">
      <c r="A13" s="6" t="s">
        <v>15</v>
      </c>
      <c r="B13" s="7">
        <v>1</v>
      </c>
      <c r="C13" s="10"/>
      <c r="D13" s="15">
        <f t="shared" si="0"/>
        <v>0</v>
      </c>
      <c r="E13" s="8" t="s">
        <v>8</v>
      </c>
    </row>
    <row r="14" spans="1:5" ht="15" customHeight="1" x14ac:dyDescent="0.25">
      <c r="A14" s="17" t="s">
        <v>16</v>
      </c>
      <c r="B14" s="18"/>
      <c r="C14" s="13"/>
      <c r="D14" s="19"/>
      <c r="E14" s="20"/>
    </row>
    <row r="15" spans="1:5" ht="30.75" customHeight="1" x14ac:dyDescent="0.25">
      <c r="A15" s="4" t="s">
        <v>32</v>
      </c>
      <c r="B15" s="7">
        <v>1</v>
      </c>
      <c r="C15" s="10"/>
      <c r="D15" s="15">
        <f>B15*C15</f>
        <v>0</v>
      </c>
      <c r="E15" s="8" t="s">
        <v>23</v>
      </c>
    </row>
    <row r="16" spans="1:5" ht="15" customHeight="1" x14ac:dyDescent="0.25">
      <c r="A16" s="4" t="s">
        <v>24</v>
      </c>
      <c r="B16" s="7">
        <v>4</v>
      </c>
      <c r="C16" s="10"/>
      <c r="D16" s="15">
        <f>B16*C16</f>
        <v>0</v>
      </c>
      <c r="E16" s="8" t="s">
        <v>8</v>
      </c>
    </row>
    <row r="17" spans="1:5" ht="15" customHeight="1" x14ac:dyDescent="0.25">
      <c r="A17" s="4" t="s">
        <v>18</v>
      </c>
      <c r="B17" s="7">
        <v>2</v>
      </c>
      <c r="C17" s="10"/>
      <c r="D17" s="15">
        <f>B17*C17</f>
        <v>0</v>
      </c>
      <c r="E17" s="8" t="s">
        <v>8</v>
      </c>
    </row>
    <row r="18" spans="1:5" ht="15" customHeight="1" x14ac:dyDescent="0.25">
      <c r="A18" s="4" t="s">
        <v>21</v>
      </c>
      <c r="B18" s="7">
        <v>2</v>
      </c>
      <c r="C18" s="10"/>
      <c r="D18" s="15">
        <f>B18*C18</f>
        <v>0</v>
      </c>
      <c r="E18" s="8" t="s">
        <v>8</v>
      </c>
    </row>
    <row r="19" spans="1:5" ht="15" customHeight="1" x14ac:dyDescent="0.25">
      <c r="A19" s="4" t="s">
        <v>19</v>
      </c>
      <c r="B19" s="7">
        <v>2</v>
      </c>
      <c r="C19" s="10"/>
      <c r="D19" s="15">
        <f>B19*C19</f>
        <v>0</v>
      </c>
      <c r="E19" s="8" t="s">
        <v>8</v>
      </c>
    </row>
    <row r="20" spans="1:5" ht="15" customHeight="1" x14ac:dyDescent="0.25">
      <c r="A20" s="4" t="s">
        <v>20</v>
      </c>
      <c r="B20" s="7">
        <v>2</v>
      </c>
      <c r="C20" s="10"/>
      <c r="D20" s="15">
        <f>B20*C20</f>
        <v>0</v>
      </c>
      <c r="E20" s="8" t="s">
        <v>8</v>
      </c>
    </row>
    <row r="21" spans="1:5" ht="15" customHeight="1" x14ac:dyDescent="0.25">
      <c r="A21" s="4" t="s">
        <v>22</v>
      </c>
      <c r="B21" s="7">
        <v>2</v>
      </c>
      <c r="C21" s="10"/>
      <c r="D21" s="15">
        <f>B21*C21</f>
        <v>0</v>
      </c>
      <c r="E21" s="8" t="s">
        <v>8</v>
      </c>
    </row>
    <row r="22" spans="1:5" ht="15" customHeight="1" x14ac:dyDescent="0.25">
      <c r="A22" s="4" t="s">
        <v>33</v>
      </c>
      <c r="B22" s="7">
        <v>1</v>
      </c>
      <c r="C22" s="10"/>
      <c r="D22" s="15">
        <f>B22*C22</f>
        <v>0</v>
      </c>
      <c r="E22" s="8" t="s">
        <v>17</v>
      </c>
    </row>
    <row r="23" spans="1:5" ht="15" customHeight="1" x14ac:dyDescent="0.25">
      <c r="A23" s="17" t="s">
        <v>25</v>
      </c>
      <c r="B23" s="18"/>
      <c r="C23" s="13"/>
      <c r="D23" s="19"/>
      <c r="E23" s="20"/>
    </row>
    <row r="24" spans="1:5" ht="15" customHeight="1" x14ac:dyDescent="0.25">
      <c r="A24" s="6" t="s">
        <v>26</v>
      </c>
      <c r="B24" s="7">
        <v>1</v>
      </c>
      <c r="C24" s="10"/>
      <c r="D24" s="15">
        <f>B24*C24</f>
        <v>0</v>
      </c>
      <c r="E24" s="8" t="s">
        <v>8</v>
      </c>
    </row>
    <row r="25" spans="1:5" ht="15" customHeight="1" x14ac:dyDescent="0.25">
      <c r="A25" s="6" t="s">
        <v>27</v>
      </c>
      <c r="B25" s="7">
        <v>1</v>
      </c>
      <c r="C25" s="10"/>
      <c r="D25" s="15">
        <f>B25*C25</f>
        <v>0</v>
      </c>
      <c r="E25" s="8" t="s">
        <v>8</v>
      </c>
    </row>
    <row r="26" spans="1:5" ht="15" customHeight="1" x14ac:dyDescent="0.25">
      <c r="A26" s="6" t="s">
        <v>28</v>
      </c>
      <c r="B26" s="7">
        <v>1</v>
      </c>
      <c r="C26" s="10"/>
      <c r="D26" s="15">
        <f>B26*C26</f>
        <v>0</v>
      </c>
      <c r="E26" s="8" t="s">
        <v>8</v>
      </c>
    </row>
    <row r="27" spans="1:5" ht="15" customHeight="1" x14ac:dyDescent="0.25">
      <c r="A27" s="6" t="s">
        <v>29</v>
      </c>
      <c r="B27" s="7">
        <v>1</v>
      </c>
      <c r="C27" s="10"/>
      <c r="D27" s="15">
        <f>B27*C27</f>
        <v>0</v>
      </c>
      <c r="E27" s="8" t="s">
        <v>8</v>
      </c>
    </row>
    <row r="28" spans="1:5" ht="15" customHeight="1" x14ac:dyDescent="0.25">
      <c r="A28" s="17" t="s">
        <v>9</v>
      </c>
      <c r="B28" s="18"/>
      <c r="C28" s="13"/>
      <c r="D28" s="19"/>
      <c r="E28" s="20"/>
    </row>
    <row r="29" spans="1:5" ht="15" customHeight="1" x14ac:dyDescent="0.25">
      <c r="A29" s="6" t="s">
        <v>30</v>
      </c>
      <c r="B29" s="7">
        <v>1</v>
      </c>
      <c r="C29" s="10"/>
      <c r="D29" s="15">
        <f>B29*C29</f>
        <v>0</v>
      </c>
      <c r="E29" s="8" t="s">
        <v>17</v>
      </c>
    </row>
    <row r="30" spans="1:5" x14ac:dyDescent="0.25">
      <c r="C30" s="11"/>
      <c r="D30" s="11"/>
    </row>
    <row r="31" spans="1:5" x14ac:dyDescent="0.25">
      <c r="A31" s="16" t="s">
        <v>3</v>
      </c>
      <c r="C31" s="11"/>
      <c r="D31" s="14">
        <f>SUM(D9:D30)</f>
        <v>0</v>
      </c>
    </row>
    <row r="32" spans="1:5" x14ac:dyDescent="0.25">
      <c r="A32" s="16" t="s">
        <v>4</v>
      </c>
      <c r="C32" s="11"/>
      <c r="D32" s="14">
        <f>D31*1.21</f>
        <v>0</v>
      </c>
    </row>
  </sheetData>
  <mergeCells count="1">
    <mergeCell ref="B3:D3"/>
  </mergeCells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Jiří Dyrhon</cp:lastModifiedBy>
  <cp:lastPrinted>2017-03-23T12:26:44Z</cp:lastPrinted>
  <dcterms:created xsi:type="dcterms:W3CDTF">2014-09-17T09:55:14Z</dcterms:created>
  <dcterms:modified xsi:type="dcterms:W3CDTF">2017-04-21T14:01:41Z</dcterms:modified>
</cp:coreProperties>
</file>