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604" yWindow="-12" windowWidth="11448" windowHeight="9732" activeTab="1"/>
  </bookViews>
  <sheets>
    <sheet name="klimatizace" sheetId="1" r:id="rId1"/>
    <sheet name="vzduchotechnika" sheetId="2" r:id="rId2"/>
  </sheets>
  <calcPr calcId="145621"/>
</workbook>
</file>

<file path=xl/calcChain.xml><?xml version="1.0" encoding="utf-8"?>
<calcChain xmlns="http://schemas.openxmlformats.org/spreadsheetml/2006/main">
  <c r="G5" i="2" l="1"/>
  <c r="G14" i="2" s="1"/>
  <c r="G6" i="2"/>
  <c r="G7" i="2"/>
  <c r="G8" i="2"/>
  <c r="G9" i="2"/>
  <c r="G10" i="2"/>
  <c r="G11" i="2"/>
  <c r="G12" i="2"/>
  <c r="G13" i="2"/>
  <c r="I13" i="1" l="1"/>
  <c r="I12" i="1"/>
  <c r="I11" i="1"/>
  <c r="I10" i="1"/>
  <c r="I9" i="1"/>
  <c r="I6" i="1" l="1"/>
  <c r="I5" i="1" l="1"/>
  <c r="G4" i="2" l="1"/>
  <c r="I7" i="1" l="1"/>
  <c r="I4" i="1"/>
</calcChain>
</file>

<file path=xl/comments1.xml><?xml version="1.0" encoding="utf-8"?>
<comments xmlns="http://schemas.openxmlformats.org/spreadsheetml/2006/main">
  <authors>
    <author>1</author>
    <author>Kohoutová Zdenka (ČSSZ XH)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1:</t>
        </r>
        <r>
          <rPr>
            <sz val="9"/>
            <color indexed="81"/>
            <rFont val="Tahoma"/>
            <family val="2"/>
            <charset val="238"/>
          </rPr>
          <t xml:space="preserve">
Serverovna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238"/>
          </rPr>
          <t>1:</t>
        </r>
        <r>
          <rPr>
            <sz val="9"/>
            <color indexed="81"/>
            <rFont val="Tahoma"/>
            <family val="2"/>
            <charset val="238"/>
          </rPr>
          <t xml:space="preserve">
serverovna</t>
        </r>
      </text>
    </comment>
    <comment ref="F12" authorId="1">
      <text>
        <r>
          <rPr>
            <b/>
            <sz val="9"/>
            <color indexed="81"/>
            <rFont val="Tahoma"/>
            <charset val="1"/>
          </rPr>
          <t>Kohoutová Zdenka (ČSSZ XH):</t>
        </r>
        <r>
          <rPr>
            <sz val="9"/>
            <color indexed="81"/>
            <rFont val="Tahoma"/>
            <charset val="1"/>
          </rPr>
          <t xml:space="preserve">
doplňte počet km</t>
        </r>
      </text>
    </comment>
  </commentList>
</comments>
</file>

<file path=xl/sharedStrings.xml><?xml version="1.0" encoding="utf-8"?>
<sst xmlns="http://schemas.openxmlformats.org/spreadsheetml/2006/main" count="77" uniqueCount="52">
  <si>
    <t xml:space="preserve">místo plnění </t>
  </si>
  <si>
    <t>technické parametry</t>
  </si>
  <si>
    <t>periodická a servisní služba</t>
  </si>
  <si>
    <t>typ zařízení</t>
  </si>
  <si>
    <t>výkon chlazení kW</t>
  </si>
  <si>
    <t>chladivo</t>
  </si>
  <si>
    <t>počet kusů</t>
  </si>
  <si>
    <t>počet prohlídek/rok</t>
  </si>
  <si>
    <t>plnění/měsíc</t>
  </si>
  <si>
    <t>cena s DPH         za servisní prohlídku jedné klimatizace</t>
  </si>
  <si>
    <t>cena celkem       s DPH za roční servisní periodickou prohlídku</t>
  </si>
  <si>
    <t>OSSZ Trutnov</t>
  </si>
  <si>
    <t>R410A</t>
  </si>
  <si>
    <t>listopad 2017, duben 2018</t>
  </si>
  <si>
    <t>zařízení</t>
  </si>
  <si>
    <t>cena s DPH         za jednu servisní prohlídku jednoho kusu</t>
  </si>
  <si>
    <t xml:space="preserve">Ventilátor diagonální do potrubí DN 500/160 TD 2x </t>
  </si>
  <si>
    <t>listopad 2017</t>
  </si>
  <si>
    <t xml:space="preserve">Ventilátor diagonální do potrubí DN125 </t>
  </si>
  <si>
    <t xml:space="preserve">Ventilátor diagonální do potrubí DN 350/125 TD 2x </t>
  </si>
  <si>
    <t xml:space="preserve">Ventilátor diagonální do potrubí DN100 </t>
  </si>
  <si>
    <t xml:space="preserve">Ventilátor axiální do potrubí D100 </t>
  </si>
  <si>
    <t xml:space="preserve">Elektronický regulátor vlhkosti </t>
  </si>
  <si>
    <t xml:space="preserve">Ohřívač vzduchu elektrický 9 kw </t>
  </si>
  <si>
    <t xml:space="preserve">Dveřní clona </t>
  </si>
  <si>
    <t>Filtrační kazeta pro potrubí DN125 (filtr G4)</t>
  </si>
  <si>
    <t>Filtrační kazeta pro potrubí DN100 (filtr G4)</t>
  </si>
  <si>
    <t>plnění v měsíci a roce</t>
  </si>
  <si>
    <t>počet prohlídek za rok</t>
  </si>
  <si>
    <t xml:space="preserve">listopad 2017 </t>
  </si>
  <si>
    <t>5,6 kW</t>
  </si>
  <si>
    <t>klimatizační jednotka venkovní FRIMEC F5LCY50BR Multi split</t>
  </si>
  <si>
    <t>klimatizace FRIMEC F5WMY50BR Multi split, nástěná vnitřní</t>
  </si>
  <si>
    <t>klimatizace FRIMEC F5WMDC56AR1 Multi split, nástěná vnitřní</t>
  </si>
  <si>
    <t>klimatizační jednotka venkovní FRIMEC F5MSDC160AR1 Multi split</t>
  </si>
  <si>
    <t>1,6 - 5,1 kW</t>
  </si>
  <si>
    <t>16 kW</t>
  </si>
  <si>
    <t>cenová nabídka na klimatizace OSSZ Trutnov</t>
  </si>
  <si>
    <t>cenová nabídka na vzduchotechniku OSSZ Trutnov</t>
  </si>
  <si>
    <t>poskytnutá sleva na náhradní díly a materiál ve výši</t>
  </si>
  <si>
    <t>%</t>
  </si>
  <si>
    <t>ostatní služby</t>
  </si>
  <si>
    <t>četnost/počet  km</t>
  </si>
  <si>
    <t>cena s DPH za jednotku</t>
  </si>
  <si>
    <t>hodinová sazba při opravách včetně DPH v pracovní době dodavatele</t>
  </si>
  <si>
    <t>dle potřeby</t>
  </si>
  <si>
    <t>hodinová sazba při opravách včetně DPH v mimo pracovní době dodavatele</t>
  </si>
  <si>
    <t>jedna cesta tam a zpět (bude oceněna cena včetně DPH za 1 km x počet km)</t>
  </si>
  <si>
    <t>x</t>
  </si>
  <si>
    <t>Cena celkem za klimatizace</t>
  </si>
  <si>
    <t>zkouška těsnosti včetně DPH (bude prováděna pouze u klimatizací dle Nařízení evropského parlamentu a rady EU č. 517/2014)</t>
  </si>
  <si>
    <t>Cena celkem za vzduchotechniku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</si>
</sst>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 x14ac:knownFonts="1"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49" fontId="0" fillId="0" borderId="9" xfId="0" applyNumberFormat="1" applyBorder="1" applyAlignment="1">
      <alignment horizontal="center" vertical="center" wrapText="1"/>
    </xf>
    <xf numFmtId="164" fontId="0" fillId="0" borderId="10" xfId="0" applyNumberFormat="1" applyBorder="1"/>
    <xf numFmtId="164" fontId="0" fillId="0" borderId="11" xfId="0" applyNumberFormat="1" applyBorder="1"/>
    <xf numFmtId="0" fontId="0" fillId="0" borderId="19" xfId="0" applyBorder="1" applyAlignment="1">
      <alignment horizontal="left" vertical="center" wrapText="1"/>
    </xf>
    <xf numFmtId="49" fontId="0" fillId="0" borderId="19" xfId="0" applyNumberFormat="1" applyBorder="1" applyAlignment="1">
      <alignment horizontal="center" vertical="center" wrapText="1"/>
    </xf>
    <xf numFmtId="164" fontId="0" fillId="0" borderId="21" xfId="0" applyNumberFormat="1" applyBorder="1"/>
    <xf numFmtId="164" fontId="0" fillId="0" borderId="20" xfId="0" applyNumberFormat="1" applyBorder="1"/>
    <xf numFmtId="0" fontId="0" fillId="0" borderId="8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 wrapText="1"/>
    </xf>
    <xf numFmtId="164" fontId="3" fillId="0" borderId="21" xfId="0" applyNumberFormat="1" applyFont="1" applyBorder="1"/>
    <xf numFmtId="0" fontId="3" fillId="0" borderId="19" xfId="0" applyFont="1" applyFill="1" applyBorder="1" applyAlignment="1">
      <alignment horizontal="left" vertical="center" wrapText="1"/>
    </xf>
    <xf numFmtId="164" fontId="0" fillId="0" borderId="0" xfId="0" applyNumberFormat="1" applyBorder="1"/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Continuous" vertical="center"/>
    </xf>
    <xf numFmtId="0" fontId="5" fillId="2" borderId="18" xfId="0" applyFont="1" applyFill="1" applyBorder="1" applyAlignment="1">
      <alignment horizontal="centerContinuous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Border="1"/>
    <xf numFmtId="164" fontId="0" fillId="0" borderId="13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vertical="center"/>
    </xf>
    <xf numFmtId="0" fontId="1" fillId="3" borderId="21" xfId="0" applyFont="1" applyFill="1" applyBorder="1" applyAlignment="1">
      <alignment horizontal="center" vertical="center" wrapText="1"/>
    </xf>
    <xf numFmtId="14" fontId="1" fillId="3" borderId="21" xfId="0" applyNumberFormat="1" applyFont="1" applyFill="1" applyBorder="1" applyAlignment="1">
      <alignment horizontal="center" vertical="center" wrapText="1"/>
    </xf>
    <xf numFmtId="164" fontId="1" fillId="3" borderId="21" xfId="0" applyNumberFormat="1" applyFont="1" applyFill="1" applyBorder="1" applyAlignment="1">
      <alignment horizontal="center" vertical="center" wrapText="1"/>
    </xf>
    <xf numFmtId="164" fontId="0" fillId="3" borderId="21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1" fillId="3" borderId="2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64" fontId="1" fillId="0" borderId="25" xfId="0" applyNumberFormat="1" applyFont="1" applyBorder="1" applyAlignment="1">
      <alignment horizontal="right"/>
    </xf>
    <xf numFmtId="164" fontId="0" fillId="0" borderId="15" xfId="0" applyNumberFormat="1" applyBorder="1"/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"/>
  <sheetViews>
    <sheetView topLeftCell="A8" zoomScaleNormal="100" workbookViewId="0">
      <selection activeCell="I13" sqref="I13"/>
    </sheetView>
  </sheetViews>
  <sheetFormatPr defaultRowHeight="13.2" x14ac:dyDescent="0.25"/>
  <cols>
    <col min="1" max="1" width="12.6640625" bestFit="1" customWidth="1"/>
    <col min="2" max="2" width="16.88671875" bestFit="1" customWidth="1"/>
    <col min="6" max="6" width="10.109375" customWidth="1"/>
    <col min="7" max="7" width="11.6640625" customWidth="1"/>
    <col min="8" max="8" width="11.88671875" customWidth="1"/>
    <col min="9" max="9" width="16.33203125" customWidth="1"/>
  </cols>
  <sheetData>
    <row r="1" spans="1:9" ht="26.25" customHeight="1" thickBot="1" x14ac:dyDescent="0.35">
      <c r="A1" s="74" t="s">
        <v>37</v>
      </c>
      <c r="B1" s="74"/>
      <c r="C1" s="74"/>
      <c r="D1" s="74"/>
      <c r="E1" s="74"/>
      <c r="F1" s="74"/>
      <c r="G1" s="74"/>
      <c r="H1" s="74"/>
    </row>
    <row r="2" spans="1:9" s="1" customFormat="1" ht="40.200000000000003" customHeight="1" x14ac:dyDescent="0.25">
      <c r="A2" s="70" t="s">
        <v>0</v>
      </c>
      <c r="B2" s="72" t="s">
        <v>1</v>
      </c>
      <c r="C2" s="73"/>
      <c r="D2" s="73"/>
      <c r="E2" s="73"/>
      <c r="F2" s="73" t="s">
        <v>2</v>
      </c>
      <c r="G2" s="73"/>
      <c r="H2" s="73"/>
      <c r="I2" s="73"/>
    </row>
    <row r="3" spans="1:9" s="2" customFormat="1" ht="66.599999999999994" thickBot="1" x14ac:dyDescent="0.3">
      <c r="A3" s="71"/>
      <c r="B3" s="30" t="s">
        <v>3</v>
      </c>
      <c r="C3" s="31" t="s">
        <v>4</v>
      </c>
      <c r="D3" s="32" t="s">
        <v>5</v>
      </c>
      <c r="E3" s="31" t="s">
        <v>6</v>
      </c>
      <c r="F3" s="31" t="s">
        <v>28</v>
      </c>
      <c r="G3" s="31" t="s">
        <v>27</v>
      </c>
      <c r="H3" s="31" t="s">
        <v>9</v>
      </c>
      <c r="I3" s="31" t="s">
        <v>10</v>
      </c>
    </row>
    <row r="4" spans="1:9" ht="66" x14ac:dyDescent="0.25">
      <c r="A4" s="67" t="s">
        <v>11</v>
      </c>
      <c r="B4" s="13" t="s">
        <v>33</v>
      </c>
      <c r="C4" s="14" t="s">
        <v>30</v>
      </c>
      <c r="D4" s="14" t="s">
        <v>12</v>
      </c>
      <c r="E4" s="47">
        <v>5</v>
      </c>
      <c r="F4" s="3">
        <v>1</v>
      </c>
      <c r="G4" s="4" t="s">
        <v>29</v>
      </c>
      <c r="H4" s="5"/>
      <c r="I4" s="5">
        <f>E4*H4*F4</f>
        <v>0</v>
      </c>
    </row>
    <row r="5" spans="1:9" ht="66" x14ac:dyDescent="0.25">
      <c r="A5" s="68"/>
      <c r="B5" s="48" t="s">
        <v>34</v>
      </c>
      <c r="C5" s="51" t="s">
        <v>36</v>
      </c>
      <c r="D5" s="49" t="s">
        <v>12</v>
      </c>
      <c r="E5" s="50">
        <v>2</v>
      </c>
      <c r="F5" s="53">
        <v>1</v>
      </c>
      <c r="G5" s="34" t="s">
        <v>17</v>
      </c>
      <c r="H5" s="54"/>
      <c r="I5" s="54">
        <f t="shared" ref="I5" si="0">E5*H5*F5</f>
        <v>0</v>
      </c>
    </row>
    <row r="6" spans="1:9" ht="66" x14ac:dyDescent="0.25">
      <c r="A6" s="68"/>
      <c r="B6" s="48" t="s">
        <v>32</v>
      </c>
      <c r="C6" s="51" t="s">
        <v>35</v>
      </c>
      <c r="D6" s="49" t="s">
        <v>12</v>
      </c>
      <c r="E6" s="50">
        <v>1</v>
      </c>
      <c r="F6" s="53">
        <v>2</v>
      </c>
      <c r="G6" s="34" t="s">
        <v>13</v>
      </c>
      <c r="H6" s="54"/>
      <c r="I6" s="54">
        <f>E6*H6*F6</f>
        <v>0</v>
      </c>
    </row>
    <row r="7" spans="1:9" ht="66.599999999999994" thickBot="1" x14ac:dyDescent="0.3">
      <c r="A7" s="69"/>
      <c r="B7" s="6" t="s">
        <v>31</v>
      </c>
      <c r="C7" s="7" t="s">
        <v>35</v>
      </c>
      <c r="D7" s="8" t="s">
        <v>12</v>
      </c>
      <c r="E7" s="52">
        <v>1</v>
      </c>
      <c r="F7" s="10">
        <v>2</v>
      </c>
      <c r="G7" s="46" t="s">
        <v>13</v>
      </c>
      <c r="H7" s="12"/>
      <c r="I7" s="12">
        <f t="shared" ref="I7" si="1">E7*H7*F7</f>
        <v>0</v>
      </c>
    </row>
    <row r="8" spans="1:9" ht="45" customHeight="1" x14ac:dyDescent="0.25">
      <c r="A8" s="75" t="s">
        <v>41</v>
      </c>
      <c r="B8" s="75"/>
      <c r="C8" s="75"/>
      <c r="D8" s="75"/>
      <c r="E8" s="75"/>
      <c r="F8" s="58" t="s">
        <v>42</v>
      </c>
      <c r="G8" s="59"/>
      <c r="H8" s="60" t="s">
        <v>43</v>
      </c>
      <c r="I8" s="61"/>
    </row>
    <row r="9" spans="1:9" ht="35.4" customHeight="1" x14ac:dyDescent="0.25">
      <c r="A9" s="65" t="s">
        <v>44</v>
      </c>
      <c r="B9" s="65"/>
      <c r="C9" s="65"/>
      <c r="D9" s="65"/>
      <c r="E9" s="65"/>
      <c r="F9" s="62">
        <v>1</v>
      </c>
      <c r="G9" s="63" t="s">
        <v>45</v>
      </c>
      <c r="H9" s="54"/>
      <c r="I9" s="54">
        <f t="shared" ref="I9:I12" si="2">H9*F9</f>
        <v>0</v>
      </c>
    </row>
    <row r="10" spans="1:9" ht="35.4" customHeight="1" x14ac:dyDescent="0.25">
      <c r="A10" s="65" t="s">
        <v>46</v>
      </c>
      <c r="B10" s="65"/>
      <c r="C10" s="65"/>
      <c r="D10" s="65"/>
      <c r="E10" s="65"/>
      <c r="F10" s="62">
        <v>1</v>
      </c>
      <c r="G10" s="63" t="s">
        <v>45</v>
      </c>
      <c r="H10" s="54"/>
      <c r="I10" s="54">
        <f t="shared" si="2"/>
        <v>0</v>
      </c>
    </row>
    <row r="11" spans="1:9" ht="35.4" customHeight="1" x14ac:dyDescent="0.25">
      <c r="A11" s="65" t="s">
        <v>50</v>
      </c>
      <c r="B11" s="65"/>
      <c r="C11" s="65"/>
      <c r="D11" s="65"/>
      <c r="E11" s="65"/>
      <c r="F11" s="62">
        <v>1</v>
      </c>
      <c r="G11" s="63" t="s">
        <v>45</v>
      </c>
      <c r="H11" s="54"/>
      <c r="I11" s="54">
        <f t="shared" si="2"/>
        <v>0</v>
      </c>
    </row>
    <row r="12" spans="1:9" ht="35.4" customHeight="1" x14ac:dyDescent="0.25">
      <c r="A12" s="65" t="s">
        <v>47</v>
      </c>
      <c r="B12" s="65"/>
      <c r="C12" s="65"/>
      <c r="D12" s="65"/>
      <c r="E12" s="65"/>
      <c r="F12" s="62"/>
      <c r="G12" s="63" t="s">
        <v>48</v>
      </c>
      <c r="H12" s="54"/>
      <c r="I12" s="54">
        <f t="shared" si="2"/>
        <v>0</v>
      </c>
    </row>
    <row r="13" spans="1:9" x14ac:dyDescent="0.25">
      <c r="A13" s="66" t="s">
        <v>49</v>
      </c>
      <c r="B13" s="66"/>
      <c r="C13" s="66"/>
      <c r="D13" s="66"/>
      <c r="E13" s="66"/>
      <c r="F13" s="66"/>
      <c r="G13" s="66"/>
      <c r="H13" s="66"/>
      <c r="I13" s="64">
        <f>SUM(I4:I12)</f>
        <v>0</v>
      </c>
    </row>
    <row r="15" spans="1:9" x14ac:dyDescent="0.25">
      <c r="A15" s="55" t="s">
        <v>39</v>
      </c>
      <c r="B15" s="55"/>
      <c r="C15" s="55"/>
      <c r="D15" s="55"/>
      <c r="F15" s="56" t="s">
        <v>40</v>
      </c>
    </row>
    <row r="16" spans="1:9" s="40" customFormat="1" x14ac:dyDescent="0.25">
      <c r="A16" s="57"/>
      <c r="B16" s="41"/>
      <c r="C16" s="42"/>
      <c r="D16" s="43"/>
      <c r="E16" s="43"/>
      <c r="F16" s="29"/>
      <c r="G16" s="29"/>
      <c r="H16" s="29"/>
      <c r="I16" s="29"/>
    </row>
    <row r="17" spans="1:9" s="40" customFormat="1" x14ac:dyDescent="0.25">
      <c r="A17" s="57"/>
      <c r="B17" s="41"/>
      <c r="C17" s="42"/>
      <c r="D17" s="43"/>
      <c r="E17" s="43"/>
      <c r="F17" s="29"/>
      <c r="G17" s="29"/>
      <c r="H17" s="29"/>
      <c r="I17" s="29"/>
    </row>
    <row r="18" spans="1:9" s="40" customFormat="1" x14ac:dyDescent="0.25">
      <c r="A18" s="57"/>
      <c r="B18" s="41"/>
      <c r="C18" s="42"/>
      <c r="D18" s="43"/>
      <c r="E18" s="43"/>
      <c r="F18" s="29"/>
      <c r="G18" s="29"/>
      <c r="H18" s="29"/>
      <c r="I18" s="29"/>
    </row>
    <row r="19" spans="1:9" s="40" customFormat="1" x14ac:dyDescent="0.25">
      <c r="A19" s="57"/>
      <c r="B19" s="41"/>
      <c r="C19" s="42"/>
      <c r="D19" s="43"/>
      <c r="E19" s="43"/>
      <c r="F19" s="29"/>
      <c r="G19" s="29"/>
      <c r="H19" s="29"/>
      <c r="I19" s="29"/>
    </row>
    <row r="20" spans="1:9" s="40" customFormat="1" x14ac:dyDescent="0.25">
      <c r="A20" s="57"/>
      <c r="B20" s="44"/>
      <c r="C20" s="42"/>
      <c r="D20" s="43"/>
      <c r="E20" s="43"/>
      <c r="F20" s="45"/>
      <c r="G20" s="29"/>
      <c r="H20" s="29"/>
      <c r="I20" s="29"/>
    </row>
    <row r="21" spans="1:9" s="40" customFormat="1" x14ac:dyDescent="0.25">
      <c r="A21" s="57"/>
      <c r="B21" s="44"/>
      <c r="C21" s="42"/>
      <c r="D21" s="43"/>
      <c r="E21" s="43"/>
      <c r="F21" s="29"/>
      <c r="G21" s="29"/>
      <c r="H21" s="29"/>
      <c r="I21" s="29"/>
    </row>
    <row r="22" spans="1:9" s="40" customFormat="1" x14ac:dyDescent="0.25">
      <c r="A22" s="57"/>
      <c r="B22" s="41"/>
      <c r="C22" s="42"/>
      <c r="D22" s="43"/>
      <c r="E22" s="43"/>
      <c r="F22" s="29"/>
      <c r="G22" s="29"/>
      <c r="H22" s="29"/>
      <c r="I22" s="29"/>
    </row>
    <row r="23" spans="1:9" s="40" customFormat="1" x14ac:dyDescent="0.25"/>
  </sheetData>
  <mergeCells count="11">
    <mergeCell ref="A1:H1"/>
    <mergeCell ref="A8:E8"/>
    <mergeCell ref="A9:E9"/>
    <mergeCell ref="A10:E10"/>
    <mergeCell ref="A11:E11"/>
    <mergeCell ref="A12:E12"/>
    <mergeCell ref="A13:H13"/>
    <mergeCell ref="A4:A7"/>
    <mergeCell ref="A2:A3"/>
    <mergeCell ref="B2:E2"/>
    <mergeCell ref="F2:I2"/>
  </mergeCells>
  <pageMargins left="0.7" right="0.7" top="0.78740157499999996" bottom="0.78740157499999996" header="0.3" footer="0.3"/>
  <pageSetup paperSize="9" scale="7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workbookViewId="0">
      <selection activeCell="D7" sqref="D7"/>
    </sheetView>
  </sheetViews>
  <sheetFormatPr defaultRowHeight="13.2" x14ac:dyDescent="0.25"/>
  <cols>
    <col min="1" max="1" width="7.6640625" customWidth="1"/>
    <col min="2" max="2" width="20" customWidth="1"/>
    <col min="3" max="3" width="6.5546875" customWidth="1"/>
    <col min="4" max="4" width="10.33203125" customWidth="1"/>
    <col min="5" max="5" width="11.88671875" customWidth="1"/>
    <col min="6" max="6" width="10" customWidth="1"/>
    <col min="7" max="7" width="11.5546875" customWidth="1"/>
  </cols>
  <sheetData>
    <row r="1" spans="1:7" ht="18" thickBot="1" x14ac:dyDescent="0.35">
      <c r="A1" s="74" t="s">
        <v>38</v>
      </c>
      <c r="B1" s="74"/>
      <c r="C1" s="74"/>
      <c r="D1" s="74"/>
      <c r="E1" s="74"/>
      <c r="F1" s="74"/>
      <c r="G1" s="74"/>
    </row>
    <row r="2" spans="1:7" ht="13.8" thickBot="1" x14ac:dyDescent="0.3">
      <c r="A2" s="76" t="s">
        <v>0</v>
      </c>
      <c r="B2" s="35" t="s">
        <v>1</v>
      </c>
      <c r="C2" s="36"/>
      <c r="D2" s="81" t="s">
        <v>2</v>
      </c>
      <c r="E2" s="82"/>
      <c r="F2" s="82"/>
      <c r="G2" s="87"/>
    </row>
    <row r="3" spans="1:7" ht="120.6" customHeight="1" thickBot="1" x14ac:dyDescent="0.3">
      <c r="A3" s="77"/>
      <c r="B3" s="37" t="s">
        <v>14</v>
      </c>
      <c r="C3" s="38" t="s">
        <v>6</v>
      </c>
      <c r="D3" s="37" t="s">
        <v>7</v>
      </c>
      <c r="E3" s="88" t="s">
        <v>8</v>
      </c>
      <c r="F3" s="89" t="s">
        <v>15</v>
      </c>
      <c r="G3" s="38" t="s">
        <v>10</v>
      </c>
    </row>
    <row r="4" spans="1:7" ht="43.95" customHeight="1" x14ac:dyDescent="0.25">
      <c r="A4" s="78" t="s">
        <v>11</v>
      </c>
      <c r="B4" s="16" t="s">
        <v>16</v>
      </c>
      <c r="C4" s="15">
        <v>29</v>
      </c>
      <c r="D4" s="17">
        <v>1</v>
      </c>
      <c r="E4" s="4" t="s">
        <v>17</v>
      </c>
      <c r="F4" s="18"/>
      <c r="G4" s="19">
        <f>C4*D4*F4</f>
        <v>0</v>
      </c>
    </row>
    <row r="5" spans="1:7" ht="33" customHeight="1" x14ac:dyDescent="0.25">
      <c r="A5" s="79"/>
      <c r="B5" s="20" t="s">
        <v>18</v>
      </c>
      <c r="C5" s="33">
        <v>2</v>
      </c>
      <c r="D5" s="21">
        <v>1</v>
      </c>
      <c r="E5" s="34" t="s">
        <v>17</v>
      </c>
      <c r="F5" s="22"/>
      <c r="G5" s="23">
        <f t="shared" ref="G5:G13" si="0">C5*D5*F5</f>
        <v>0</v>
      </c>
    </row>
    <row r="6" spans="1:7" ht="43.95" customHeight="1" x14ac:dyDescent="0.25">
      <c r="A6" s="79"/>
      <c r="B6" s="20" t="s">
        <v>19</v>
      </c>
      <c r="C6" s="33">
        <v>6</v>
      </c>
      <c r="D6" s="21">
        <v>1</v>
      </c>
      <c r="E6" s="34" t="s">
        <v>17</v>
      </c>
      <c r="F6" s="22"/>
      <c r="G6" s="23">
        <f t="shared" si="0"/>
        <v>0</v>
      </c>
    </row>
    <row r="7" spans="1:7" ht="31.2" customHeight="1" x14ac:dyDescent="0.25">
      <c r="A7" s="79"/>
      <c r="B7" s="24" t="s">
        <v>20</v>
      </c>
      <c r="C7" s="33">
        <v>1</v>
      </c>
      <c r="D7" s="21">
        <v>1</v>
      </c>
      <c r="E7" s="34" t="s">
        <v>17</v>
      </c>
      <c r="F7" s="22"/>
      <c r="G7" s="23">
        <f t="shared" si="0"/>
        <v>0</v>
      </c>
    </row>
    <row r="8" spans="1:7" ht="26.4" x14ac:dyDescent="0.25">
      <c r="A8" s="79"/>
      <c r="B8" s="24" t="s">
        <v>21</v>
      </c>
      <c r="C8" s="33">
        <v>3</v>
      </c>
      <c r="D8" s="21">
        <v>1</v>
      </c>
      <c r="E8" s="34" t="s">
        <v>17</v>
      </c>
      <c r="F8" s="22"/>
      <c r="G8" s="23">
        <f t="shared" si="0"/>
        <v>0</v>
      </c>
    </row>
    <row r="9" spans="1:7" ht="26.4" x14ac:dyDescent="0.25">
      <c r="A9" s="79"/>
      <c r="B9" s="20" t="s">
        <v>22</v>
      </c>
      <c r="C9" s="33">
        <v>5</v>
      </c>
      <c r="D9" s="21">
        <v>1</v>
      </c>
      <c r="E9" s="34" t="s">
        <v>17</v>
      </c>
      <c r="F9" s="22"/>
      <c r="G9" s="23">
        <f t="shared" si="0"/>
        <v>0</v>
      </c>
    </row>
    <row r="10" spans="1:7" ht="39.6" x14ac:dyDescent="0.25">
      <c r="A10" s="79"/>
      <c r="B10" s="20" t="s">
        <v>23</v>
      </c>
      <c r="C10" s="33">
        <v>2</v>
      </c>
      <c r="D10" s="21">
        <v>2</v>
      </c>
      <c r="E10" s="34" t="s">
        <v>13</v>
      </c>
      <c r="F10" s="22"/>
      <c r="G10" s="23">
        <f t="shared" si="0"/>
        <v>0</v>
      </c>
    </row>
    <row r="11" spans="1:7" ht="39.6" customHeight="1" x14ac:dyDescent="0.25">
      <c r="A11" s="79"/>
      <c r="B11" s="28" t="s">
        <v>25</v>
      </c>
      <c r="C11" s="33">
        <v>1</v>
      </c>
      <c r="D11" s="21">
        <v>2</v>
      </c>
      <c r="E11" s="34" t="s">
        <v>13</v>
      </c>
      <c r="F11" s="27"/>
      <c r="G11" s="23">
        <f t="shared" si="0"/>
        <v>0</v>
      </c>
    </row>
    <row r="12" spans="1:7" ht="43.95" customHeight="1" x14ac:dyDescent="0.25">
      <c r="A12" s="79"/>
      <c r="B12" s="28" t="s">
        <v>26</v>
      </c>
      <c r="C12" s="33">
        <v>1</v>
      </c>
      <c r="D12" s="21">
        <v>2</v>
      </c>
      <c r="E12" s="34" t="s">
        <v>13</v>
      </c>
      <c r="F12" s="22"/>
      <c r="G12" s="23">
        <f t="shared" si="0"/>
        <v>0</v>
      </c>
    </row>
    <row r="13" spans="1:7" ht="39" customHeight="1" thickBot="1" x14ac:dyDescent="0.3">
      <c r="A13" s="80"/>
      <c r="B13" s="25" t="s">
        <v>24</v>
      </c>
      <c r="C13" s="9">
        <v>1</v>
      </c>
      <c r="D13" s="26">
        <v>2</v>
      </c>
      <c r="E13" s="11" t="s">
        <v>13</v>
      </c>
      <c r="F13" s="39"/>
      <c r="G13" s="86">
        <f t="shared" si="0"/>
        <v>0</v>
      </c>
    </row>
    <row r="14" spans="1:7" x14ac:dyDescent="0.25">
      <c r="A14" s="83" t="s">
        <v>51</v>
      </c>
      <c r="B14" s="83"/>
      <c r="C14" s="83"/>
      <c r="D14" s="84"/>
      <c r="E14" s="84"/>
      <c r="F14" s="84"/>
      <c r="G14" s="85">
        <f>SUM(G4:G13)</f>
        <v>0</v>
      </c>
    </row>
    <row r="16" spans="1:7" x14ac:dyDescent="0.25">
      <c r="A16" s="55" t="s">
        <v>39</v>
      </c>
      <c r="B16" s="55"/>
      <c r="C16" s="55"/>
      <c r="D16" s="55"/>
      <c r="F16" s="56" t="s">
        <v>40</v>
      </c>
    </row>
  </sheetData>
  <mergeCells count="5">
    <mergeCell ref="A14:F14"/>
    <mergeCell ref="A4:A13"/>
    <mergeCell ref="A1:G1"/>
    <mergeCell ref="A2:A3"/>
    <mergeCell ref="D2:G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klimatizace</vt:lpstr>
      <vt:lpstr>vzduchotechnika</vt:lpstr>
    </vt:vector>
  </TitlesOfParts>
  <Company>ČSSZ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hkhammar</dc:creator>
  <cp:lastModifiedBy>Kohoutová Zdenka (ČSSZ XH)</cp:lastModifiedBy>
  <dcterms:created xsi:type="dcterms:W3CDTF">2017-02-20T14:05:02Z</dcterms:created>
  <dcterms:modified xsi:type="dcterms:W3CDTF">2017-03-29T06:47:12Z</dcterms:modified>
</cp:coreProperties>
</file>