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12125\Documents\Agenda\Objednávky\065_170309 KS na drogové testy\"/>
    </mc:Choice>
  </mc:AlternateContent>
  <bookViews>
    <workbookView xWindow="0" yWindow="0" windowWidth="19200" windowHeight="11595"/>
  </bookViews>
  <sheets>
    <sheet name="Lis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3" i="1" l="1"/>
</calcChain>
</file>

<file path=xl/sharedStrings.xml><?xml version="1.0" encoding="utf-8"?>
<sst xmlns="http://schemas.openxmlformats.org/spreadsheetml/2006/main" count="32" uniqueCount="30">
  <si>
    <t>%</t>
  </si>
  <si>
    <t>Poměr.cena</t>
  </si>
  <si>
    <t>marihuana</t>
  </si>
  <si>
    <t>opiáty</t>
  </si>
  <si>
    <t>kokain</t>
  </si>
  <si>
    <t>Ubrousky na kokain</t>
  </si>
  <si>
    <t>LSD</t>
  </si>
  <si>
    <t>CELKEM</t>
  </si>
  <si>
    <t>Testovaná látka</t>
  </si>
  <si>
    <t>A</t>
  </si>
  <si>
    <t>B</t>
  </si>
  <si>
    <t>amfetamin, metamfetamin</t>
  </si>
  <si>
    <t>marihuana, amfetamin</t>
  </si>
  <si>
    <t>kokain, opiáty</t>
  </si>
  <si>
    <t>opiáty, amfetamin</t>
  </si>
  <si>
    <t>hašiš (THC), amfetamin, metamfetamin, kokain, opiáty (na sliny, stěry a pot)</t>
  </si>
  <si>
    <t>hašiš (THC), amfetamin, metamfetamin, kokain, opiáty (na sliny)</t>
  </si>
  <si>
    <t>neutralizační činidlo</t>
  </si>
  <si>
    <t>heroin, morfium, kodein, oxycodon, fentanyl</t>
  </si>
  <si>
    <t>efedrin, pseudoefedrin</t>
  </si>
  <si>
    <t>metamfetamin</t>
  </si>
  <si>
    <t>gamahydroxybutyrát (GHB)</t>
  </si>
  <si>
    <t>Marihuana, hašiš (THC), hašišový olej</t>
  </si>
  <si>
    <t>fencyklidin (PCP), methaqualon</t>
  </si>
  <si>
    <t>diazepam, valium, rohypnol</t>
  </si>
  <si>
    <t>Typ testu</t>
  </si>
  <si>
    <t>Uchazeč vyplní prázdné kolonky ve sloupci C a D (Cena/ks bez DPH a s DPH)</t>
  </si>
  <si>
    <t>Musí být vyplněny všechny kolonky a pouze číselným údajem (cenou v Kč)</t>
  </si>
  <si>
    <t>Cena Kč/ks bez DPH</t>
  </si>
  <si>
    <t>Cena Kč/ks       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</si>
</sst>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Alignment="1"/>
    <xf numFmtId="0" fontId="0" fillId="0" borderId="1" xfId="0" applyBorder="1" applyAlignment="1"/>
    <xf numFmtId="0" fontId="2" fillId="0" borderId="0" xfId="0" applyFont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0" fillId="0" borderId="2" xfId="0" applyBorder="1"/>
    <xf numFmtId="2" fontId="0" fillId="0" borderId="2" xfId="0" applyNumberFormat="1" applyBorder="1"/>
    <xf numFmtId="0" fontId="0" fillId="0" borderId="1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/>
  </sheetViews>
  <sheetFormatPr defaultRowHeight="15" x14ac:dyDescent="0.25"/>
  <cols>
    <col min="1" max="1" width="6.28515625" customWidth="1"/>
    <col min="2" max="2" width="60.5703125" customWidth="1"/>
    <col min="3" max="3" width="8.7109375" customWidth="1"/>
    <col min="4" max="4" width="8.5703125" customWidth="1"/>
    <col min="5" max="5" width="6.5703125" bestFit="1" customWidth="1"/>
    <col min="6" max="6" width="7.28515625" customWidth="1"/>
  </cols>
  <sheetData>
    <row r="1" spans="1:7" ht="45.75" thickBot="1" x14ac:dyDescent="0.3">
      <c r="A1" s="20" t="s">
        <v>25</v>
      </c>
      <c r="B1" s="19" t="s">
        <v>8</v>
      </c>
      <c r="C1" s="17" t="s">
        <v>28</v>
      </c>
      <c r="D1" s="17" t="s">
        <v>29</v>
      </c>
      <c r="E1" s="19" t="s">
        <v>0</v>
      </c>
      <c r="F1" s="18" t="s">
        <v>1</v>
      </c>
    </row>
    <row r="2" spans="1:7" x14ac:dyDescent="0.25">
      <c r="A2" s="21" t="s">
        <v>9</v>
      </c>
      <c r="B2" s="12" t="s">
        <v>11</v>
      </c>
      <c r="C2" s="12"/>
      <c r="D2" s="12"/>
      <c r="E2" s="13">
        <v>17.851598882334681</v>
      </c>
      <c r="F2" s="14">
        <f>D2*E2</f>
        <v>0</v>
      </c>
    </row>
    <row r="3" spans="1:7" x14ac:dyDescent="0.25">
      <c r="A3" s="21"/>
      <c r="B3" s="1" t="s">
        <v>2</v>
      </c>
      <c r="C3" s="1"/>
      <c r="D3" s="1"/>
      <c r="E3" s="2">
        <v>15.072958708475628</v>
      </c>
      <c r="F3" s="6">
        <f>D3*E3</f>
        <v>0</v>
      </c>
    </row>
    <row r="4" spans="1:7" x14ac:dyDescent="0.25">
      <c r="A4" s="21"/>
      <c r="B4" s="1" t="s">
        <v>3</v>
      </c>
      <c r="C4" s="1"/>
      <c r="D4" s="1"/>
      <c r="E4" s="2">
        <v>9.3914933250543307</v>
      </c>
      <c r="F4" s="6">
        <f t="shared" ref="F4:F22" si="0">D4*E4</f>
        <v>0</v>
      </c>
    </row>
    <row r="5" spans="1:7" x14ac:dyDescent="0.25">
      <c r="A5" s="21"/>
      <c r="B5" s="1" t="s">
        <v>4</v>
      </c>
      <c r="C5" s="1"/>
      <c r="D5" s="1"/>
      <c r="E5" s="2">
        <v>1.272896615957777</v>
      </c>
      <c r="F5" s="6">
        <f t="shared" si="0"/>
        <v>0</v>
      </c>
    </row>
    <row r="6" spans="1:7" x14ac:dyDescent="0.25">
      <c r="A6" s="21"/>
      <c r="B6" s="1" t="s">
        <v>12</v>
      </c>
      <c r="C6" s="1"/>
      <c r="D6" s="1"/>
      <c r="E6" s="2">
        <v>0.77615647314498604</v>
      </c>
      <c r="F6" s="6">
        <f t="shared" si="0"/>
        <v>0</v>
      </c>
    </row>
    <row r="7" spans="1:7" x14ac:dyDescent="0.25">
      <c r="A7" s="21"/>
      <c r="B7" s="1" t="s">
        <v>13</v>
      </c>
      <c r="C7" s="1"/>
      <c r="D7" s="1"/>
      <c r="E7" s="2">
        <v>15.119528096864329</v>
      </c>
      <c r="F7" s="6">
        <f t="shared" si="0"/>
        <v>0</v>
      </c>
    </row>
    <row r="8" spans="1:7" x14ac:dyDescent="0.25">
      <c r="A8" s="21"/>
      <c r="B8" s="1" t="s">
        <v>15</v>
      </c>
      <c r="C8" s="1"/>
      <c r="D8" s="1"/>
      <c r="E8" s="2">
        <v>3.1046258925799441</v>
      </c>
      <c r="F8" s="6">
        <f t="shared" si="0"/>
        <v>0</v>
      </c>
      <c r="G8" s="15"/>
    </row>
    <row r="9" spans="1:7" x14ac:dyDescent="0.25">
      <c r="A9" s="22"/>
      <c r="B9" s="1" t="s">
        <v>16</v>
      </c>
      <c r="C9" s="1"/>
      <c r="D9" s="1"/>
      <c r="E9" s="2">
        <v>0.31046258925799441</v>
      </c>
      <c r="F9" s="6">
        <f t="shared" si="0"/>
        <v>0</v>
      </c>
      <c r="G9" s="3"/>
    </row>
    <row r="10" spans="1:7" x14ac:dyDescent="0.25">
      <c r="A10" s="7"/>
      <c r="B10" s="1" t="s">
        <v>5</v>
      </c>
      <c r="C10" s="1"/>
      <c r="D10" s="1"/>
      <c r="E10" s="2">
        <v>0.54330953120149028</v>
      </c>
      <c r="F10" s="6">
        <f t="shared" si="0"/>
        <v>0</v>
      </c>
    </row>
    <row r="11" spans="1:7" x14ac:dyDescent="0.25">
      <c r="A11" s="23" t="s">
        <v>10</v>
      </c>
      <c r="B11" s="1" t="s">
        <v>14</v>
      </c>
      <c r="C11" s="1"/>
      <c r="D11" s="1"/>
      <c r="E11" s="2">
        <v>5.9608817137534933</v>
      </c>
      <c r="F11" s="6">
        <f t="shared" si="0"/>
        <v>0</v>
      </c>
    </row>
    <row r="12" spans="1:7" x14ac:dyDescent="0.25">
      <c r="A12" s="21"/>
      <c r="B12" s="1" t="s">
        <v>6</v>
      </c>
      <c r="C12" s="1"/>
      <c r="D12" s="1"/>
      <c r="E12" s="2">
        <v>4.7345544861844147</v>
      </c>
      <c r="F12" s="6">
        <f t="shared" si="0"/>
        <v>0</v>
      </c>
    </row>
    <row r="13" spans="1:7" x14ac:dyDescent="0.25">
      <c r="A13" s="21"/>
      <c r="B13" s="1" t="s">
        <v>22</v>
      </c>
      <c r="C13" s="1"/>
      <c r="D13" s="1"/>
      <c r="E13" s="2">
        <v>5.7280347718099973</v>
      </c>
      <c r="F13" s="6">
        <f t="shared" si="0"/>
        <v>0</v>
      </c>
    </row>
    <row r="14" spans="1:7" x14ac:dyDescent="0.25">
      <c r="A14" s="21"/>
      <c r="B14" s="1" t="s">
        <v>17</v>
      </c>
      <c r="C14" s="1"/>
      <c r="D14" s="1"/>
      <c r="E14" s="2">
        <v>7.7615647314498604E-2</v>
      </c>
      <c r="F14" s="6">
        <f t="shared" si="0"/>
        <v>0</v>
      </c>
    </row>
    <row r="15" spans="1:7" x14ac:dyDescent="0.25">
      <c r="A15" s="21"/>
      <c r="B15" s="1" t="s">
        <v>4</v>
      </c>
      <c r="C15" s="1"/>
      <c r="D15" s="1"/>
      <c r="E15" s="2">
        <v>0.91586463831108356</v>
      </c>
      <c r="F15" s="6">
        <f t="shared" si="0"/>
        <v>0</v>
      </c>
    </row>
    <row r="16" spans="1:7" x14ac:dyDescent="0.25">
      <c r="A16" s="21"/>
      <c r="B16" s="1" t="s">
        <v>23</v>
      </c>
      <c r="C16" s="1"/>
      <c r="D16" s="1"/>
      <c r="E16" s="2">
        <v>3.4150884818379383</v>
      </c>
      <c r="F16" s="6">
        <f t="shared" si="0"/>
        <v>0</v>
      </c>
      <c r="G16" s="3"/>
    </row>
    <row r="17" spans="1:7" x14ac:dyDescent="0.25">
      <c r="A17" s="21"/>
      <c r="B17" s="4" t="s">
        <v>18</v>
      </c>
      <c r="C17" s="4"/>
      <c r="D17" s="4"/>
      <c r="E17" s="2">
        <v>0.29493945979509467</v>
      </c>
      <c r="F17" s="6">
        <f t="shared" si="0"/>
        <v>0</v>
      </c>
    </row>
    <row r="18" spans="1:7" x14ac:dyDescent="0.25">
      <c r="A18" s="21"/>
      <c r="B18" s="16" t="s">
        <v>19</v>
      </c>
      <c r="C18" s="4"/>
      <c r="D18" s="4"/>
      <c r="E18" s="2">
        <v>0.46569388388699162</v>
      </c>
      <c r="F18" s="6">
        <f t="shared" si="0"/>
        <v>0</v>
      </c>
    </row>
    <row r="19" spans="1:7" x14ac:dyDescent="0.25">
      <c r="A19" s="21"/>
      <c r="B19" s="1" t="s">
        <v>24</v>
      </c>
      <c r="C19" s="1"/>
      <c r="D19" s="1"/>
      <c r="E19" s="2">
        <v>4.656938838869916</v>
      </c>
      <c r="F19" s="6">
        <f t="shared" si="0"/>
        <v>0</v>
      </c>
      <c r="G19" s="3"/>
    </row>
    <row r="20" spans="1:7" x14ac:dyDescent="0.25">
      <c r="A20" s="21"/>
      <c r="B20" s="1" t="s">
        <v>20</v>
      </c>
      <c r="C20" s="1"/>
      <c r="D20" s="1"/>
      <c r="E20" s="2">
        <v>6.3489599503259857</v>
      </c>
      <c r="F20" s="6">
        <f t="shared" si="0"/>
        <v>0</v>
      </c>
    </row>
    <row r="21" spans="1:7" x14ac:dyDescent="0.25">
      <c r="A21" s="21"/>
      <c r="B21" s="1" t="s">
        <v>2</v>
      </c>
      <c r="C21" s="1"/>
      <c r="D21" s="1"/>
      <c r="E21" s="2">
        <v>1.3194660043464761</v>
      </c>
      <c r="F21" s="6">
        <f t="shared" si="0"/>
        <v>0</v>
      </c>
    </row>
    <row r="22" spans="1:7" x14ac:dyDescent="0.25">
      <c r="A22" s="21"/>
      <c r="B22" s="1" t="s">
        <v>21</v>
      </c>
      <c r="C22" s="1"/>
      <c r="D22" s="1"/>
      <c r="E22" s="2">
        <v>2.6389320086929522</v>
      </c>
      <c r="F22" s="6">
        <f t="shared" si="0"/>
        <v>0</v>
      </c>
    </row>
    <row r="23" spans="1:7" ht="15.75" thickBot="1" x14ac:dyDescent="0.3">
      <c r="A23" s="8"/>
      <c r="B23" s="9" t="s">
        <v>7</v>
      </c>
      <c r="C23" s="9"/>
      <c r="D23" s="9"/>
      <c r="E23" s="10">
        <v>99.999999999999986</v>
      </c>
      <c r="F23" s="11">
        <f>SUM(F2:F22)</f>
        <v>0</v>
      </c>
    </row>
    <row r="25" spans="1:7" x14ac:dyDescent="0.25">
      <c r="B25" s="5" t="s">
        <v>26</v>
      </c>
      <c r="C25" s="5"/>
      <c r="D25" s="5"/>
    </row>
    <row r="26" spans="1:7" x14ac:dyDescent="0.25">
      <c r="B26" s="5" t="s">
        <v>27</v>
      </c>
      <c r="C26" s="5"/>
      <c r="D26" s="5"/>
    </row>
  </sheetData>
  <mergeCells count="2">
    <mergeCell ref="A2:A9"/>
    <mergeCell ref="A11:A22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Žižka Petr Ing.</dc:creator>
  <cp:lastModifiedBy>Žižka Petr Ing.</cp:lastModifiedBy>
  <cp:lastPrinted>2017-03-09T10:11:02Z</cp:lastPrinted>
  <dcterms:created xsi:type="dcterms:W3CDTF">2017-03-08T07:50:13Z</dcterms:created>
  <dcterms:modified xsi:type="dcterms:W3CDTF">2017-03-10T06:22:15Z</dcterms:modified>
</cp:coreProperties>
</file>