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8595"/>
  </bookViews>
  <sheets>
    <sheet name="Poptávka" sheetId="5" r:id="rId1"/>
  </sheets>
  <calcPr calcId="144525"/>
</workbook>
</file>

<file path=xl/calcChain.xml><?xml version="1.0" encoding="utf-8"?>
<calcChain xmlns="http://schemas.openxmlformats.org/spreadsheetml/2006/main">
  <c r="D14" i="5" l="1"/>
  <c r="F14" i="5" s="1"/>
  <c r="F13" i="5" l="1"/>
  <c r="D13" i="5"/>
  <c r="F12" i="5"/>
  <c r="D12" i="5"/>
  <c r="D15" i="5" l="1"/>
  <c r="F15" i="5" s="1"/>
  <c r="D11" i="5" l="1"/>
  <c r="F11" i="5" s="1"/>
  <c r="F16" i="5" l="1"/>
  <c r="D16" i="5"/>
</calcChain>
</file>

<file path=xl/sharedStrings.xml><?xml version="1.0" encoding="utf-8"?>
<sst xmlns="http://schemas.openxmlformats.org/spreadsheetml/2006/main" count="26" uniqueCount="26">
  <si>
    <t>Cena za jednotku bez DPH</t>
  </si>
  <si>
    <t>Cena za položku bez DPH</t>
  </si>
  <si>
    <t>Cena za položku s DPH</t>
  </si>
  <si>
    <t>Celkem :</t>
  </si>
  <si>
    <t>Fakturační údaje:</t>
  </si>
  <si>
    <t>Množství</t>
  </si>
  <si>
    <t>Název položky</t>
  </si>
  <si>
    <t>DPH</t>
  </si>
  <si>
    <r>
      <rPr>
        <b/>
        <sz val="9"/>
        <color indexed="8"/>
        <rFont val="Calibri"/>
        <family val="2"/>
        <charset val="238"/>
      </rPr>
      <t>Popis položky</t>
    </r>
    <r>
      <rPr>
        <sz val="9"/>
        <color indexed="8"/>
        <rFont val="Calibri"/>
        <family val="2"/>
        <charset val="238"/>
      </rPr>
      <t xml:space="preserve">   (poznámka pro dodavatele)</t>
    </r>
  </si>
  <si>
    <t>Pokud v "poznámce pro dodavatele" nebude uvedena přesně specifikovaná náhrada za požadované zboží, dodavatel se zavazuje, že přesně dodá, co ÚP požaduje.</t>
  </si>
  <si>
    <t>ÚP ČR - Krajská pobočka v Ostravě</t>
  </si>
  <si>
    <t>Tonery a válce pro ÚP ČR KrP v Ostravě - místo dodání Ostrava, 30.dubna 3130/2c</t>
  </si>
  <si>
    <r>
      <rPr>
        <i/>
        <u/>
        <sz val="11"/>
        <color indexed="8"/>
        <rFont val="Calibri"/>
        <family val="2"/>
        <charset val="238"/>
      </rPr>
      <t>Kontaktní osoba</t>
    </r>
    <r>
      <rPr>
        <i/>
        <sz val="11"/>
        <color indexed="8"/>
        <rFont val="Calibri"/>
        <family val="2"/>
        <charset val="238"/>
      </rPr>
      <t>: Pšenica Ivo - 950 143 668</t>
    </r>
  </si>
  <si>
    <t>Zahradní 368/12</t>
  </si>
  <si>
    <t>701 10 Ostrava – Moravská Ostrava</t>
  </si>
  <si>
    <t>OKI B431dn+, MB471, MB491 Toner  Black (originál)</t>
  </si>
  <si>
    <t xml:space="preserve">Nabídku předkládá firma: </t>
  </si>
  <si>
    <t>Xerox 106R02723- originál</t>
  </si>
  <si>
    <t>OKI p/n 44574802- originál</t>
  </si>
  <si>
    <t>Xerox WC 3615 Toner  Black (originál)</t>
  </si>
  <si>
    <t xml:space="preserve">  OKI p/n 43979102 - alternativa</t>
  </si>
  <si>
    <t>Dell CT200840 - originál</t>
  </si>
  <si>
    <t xml:space="preserve">Dell 5110cn toner Cyan (originál) </t>
  </si>
  <si>
    <t xml:space="preserve">Dell 5110cn toner Black (originál) </t>
  </si>
  <si>
    <t>OKI B410 d/dn toner Black (alternativa )</t>
  </si>
  <si>
    <t>Dell CT200837 - originál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</si>
</sst>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10"/>
      <color indexed="8"/>
      <name val="Arial Narrow"/>
      <family val="2"/>
      <charset val="238"/>
    </font>
    <font>
      <b/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i/>
      <u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13" fillId="0" borderId="0" xfId="0" applyFont="1"/>
    <xf numFmtId="0" fontId="0" fillId="0" borderId="0" xfId="0" applyAlignment="1">
      <alignment horizontal="center" wrapText="1"/>
    </xf>
    <xf numFmtId="0" fontId="17" fillId="0" borderId="0" xfId="0" applyFont="1" applyAlignment="1">
      <alignment horizontal="left"/>
    </xf>
    <xf numFmtId="0" fontId="10" fillId="0" borderId="0" xfId="0" applyFont="1"/>
    <xf numFmtId="0" fontId="0" fillId="0" borderId="0" xfId="0" applyAlignment="1">
      <alignment horizontal="left" vertical="top" wrapText="1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14" fillId="3" borderId="9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/>
    </xf>
    <xf numFmtId="44" fontId="14" fillId="3" borderId="8" xfId="0" applyNumberFormat="1" applyFont="1" applyFill="1" applyBorder="1" applyAlignment="1">
      <alignment vertical="center"/>
    </xf>
    <xf numFmtId="44" fontId="15" fillId="3" borderId="8" xfId="1" applyFont="1" applyFill="1" applyBorder="1" applyAlignment="1">
      <alignment vertical="center"/>
    </xf>
    <xf numFmtId="0" fontId="20" fillId="0" borderId="1" xfId="0" applyFont="1" applyBorder="1"/>
    <xf numFmtId="3" fontId="7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44" fontId="12" fillId="0" borderId="1" xfId="1" applyFont="1" applyBorder="1" applyAlignment="1">
      <alignment vertical="center"/>
    </xf>
    <xf numFmtId="9" fontId="1" fillId="0" borderId="1" xfId="2" applyFont="1" applyBorder="1" applyAlignment="1">
      <alignment vertical="center"/>
    </xf>
    <xf numFmtId="0" fontId="18" fillId="0" borderId="13" xfId="0" applyFont="1" applyBorder="1"/>
    <xf numFmtId="0" fontId="16" fillId="0" borderId="14" xfId="0" applyFont="1" applyBorder="1"/>
    <xf numFmtId="0" fontId="13" fillId="0" borderId="14" xfId="0" applyFont="1" applyBorder="1"/>
    <xf numFmtId="0" fontId="13" fillId="0" borderId="15" xfId="0" applyFont="1" applyBorder="1"/>
    <xf numFmtId="0" fontId="20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wrapText="1"/>
    </xf>
    <xf numFmtId="3" fontId="7" fillId="0" borderId="16" xfId="0" applyNumberFormat="1" applyFont="1" applyBorder="1" applyAlignment="1">
      <alignment horizontal="center" vertical="center"/>
    </xf>
    <xf numFmtId="164" fontId="0" fillId="0" borderId="13" xfId="0" applyNumberFormat="1" applyBorder="1" applyAlignment="1">
      <alignment vertical="center"/>
    </xf>
    <xf numFmtId="44" fontId="12" fillId="0" borderId="17" xfId="1" applyFont="1" applyBorder="1" applyAlignment="1">
      <alignment vertical="center"/>
    </xf>
    <xf numFmtId="9" fontId="1" fillId="0" borderId="17" xfId="2" applyFont="1" applyBorder="1" applyAlignment="1">
      <alignment vertical="center"/>
    </xf>
    <xf numFmtId="44" fontId="12" fillId="0" borderId="18" xfId="1" applyFont="1" applyBorder="1" applyAlignment="1">
      <alignment vertical="center"/>
    </xf>
    <xf numFmtId="0" fontId="21" fillId="0" borderId="7" xfId="0" applyFont="1" applyBorder="1" applyAlignment="1">
      <alignment horizontal="center" vertical="center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view="pageLayout" topLeftCell="A2" zoomScaleNormal="100" workbookViewId="0">
      <selection activeCell="A8" sqref="A8:A9"/>
    </sheetView>
  </sheetViews>
  <sheetFormatPr defaultRowHeight="15" x14ac:dyDescent="0.25"/>
  <cols>
    <col min="1" max="1" width="65.85546875" customWidth="1"/>
    <col min="2" max="2" width="6.85546875" customWidth="1"/>
    <col min="3" max="3" width="12.42578125" customWidth="1"/>
    <col min="4" max="4" width="15.28515625" customWidth="1"/>
    <col min="5" max="5" width="5.5703125" customWidth="1"/>
    <col min="6" max="6" width="16.85546875" customWidth="1"/>
    <col min="7" max="7" width="51.140625" customWidth="1"/>
  </cols>
  <sheetData>
    <row r="1" spans="1:7" x14ac:dyDescent="0.25">
      <c r="A1" s="20" t="s">
        <v>4</v>
      </c>
    </row>
    <row r="2" spans="1:7" ht="15" customHeight="1" x14ac:dyDescent="0.25">
      <c r="A2" s="21" t="s">
        <v>10</v>
      </c>
      <c r="B2" s="26" t="s">
        <v>11</v>
      </c>
      <c r="C2" s="26"/>
      <c r="D2" s="26"/>
      <c r="E2" s="26"/>
      <c r="F2" s="26"/>
      <c r="G2" s="26"/>
    </row>
    <row r="3" spans="1:7" ht="15" customHeight="1" x14ac:dyDescent="0.25">
      <c r="A3" s="22" t="s">
        <v>13</v>
      </c>
      <c r="B3" s="26"/>
      <c r="C3" s="26"/>
      <c r="D3" s="26"/>
      <c r="E3" s="26"/>
      <c r="F3" s="26"/>
      <c r="G3" s="26"/>
    </row>
    <row r="4" spans="1:7" x14ac:dyDescent="0.25">
      <c r="A4" s="23" t="s">
        <v>14</v>
      </c>
      <c r="B4" s="26"/>
      <c r="C4" s="26"/>
      <c r="D4" s="26"/>
      <c r="E4" s="26"/>
      <c r="F4" s="26"/>
      <c r="G4" s="26"/>
    </row>
    <row r="5" spans="1:7" x14ac:dyDescent="0.25">
      <c r="A5" s="4" t="s">
        <v>12</v>
      </c>
      <c r="B5" s="5"/>
      <c r="C5" s="2"/>
      <c r="D5" s="2"/>
      <c r="E5" s="2"/>
      <c r="F5" s="2"/>
      <c r="G5" s="2"/>
    </row>
    <row r="6" spans="1:7" ht="14.45" x14ac:dyDescent="0.35">
      <c r="A6" s="1"/>
    </row>
    <row r="7" spans="1:7" ht="15.75" thickBot="1" x14ac:dyDescent="0.3">
      <c r="A7" s="1" t="s">
        <v>16</v>
      </c>
    </row>
    <row r="8" spans="1:7" ht="11.25" customHeight="1" x14ac:dyDescent="0.25">
      <c r="A8" s="27"/>
      <c r="B8" s="10"/>
      <c r="C8" s="29" t="s">
        <v>0</v>
      </c>
      <c r="D8" s="32" t="s">
        <v>1</v>
      </c>
      <c r="E8" s="35" t="s">
        <v>7</v>
      </c>
      <c r="F8" s="32" t="s">
        <v>2</v>
      </c>
      <c r="G8" s="35" t="s">
        <v>8</v>
      </c>
    </row>
    <row r="9" spans="1:7" ht="13.5" customHeight="1" thickBot="1" x14ac:dyDescent="0.3">
      <c r="A9" s="28"/>
      <c r="B9" s="11"/>
      <c r="C9" s="30"/>
      <c r="D9" s="33"/>
      <c r="E9" s="36"/>
      <c r="F9" s="33"/>
      <c r="G9" s="36"/>
    </row>
    <row r="10" spans="1:7" ht="18.75" customHeight="1" thickBot="1" x14ac:dyDescent="0.3">
      <c r="A10" s="9" t="s">
        <v>6</v>
      </c>
      <c r="B10" s="11" t="s">
        <v>5</v>
      </c>
      <c r="C10" s="31"/>
      <c r="D10" s="34"/>
      <c r="E10" s="36"/>
      <c r="F10" s="34"/>
      <c r="G10" s="36"/>
    </row>
    <row r="11" spans="1:7" ht="19.7" customHeight="1" thickBot="1" x14ac:dyDescent="0.3">
      <c r="A11" s="15" t="s">
        <v>15</v>
      </c>
      <c r="B11" s="16">
        <v>20</v>
      </c>
      <c r="C11" s="17"/>
      <c r="D11" s="18">
        <f t="shared" ref="D11:D15" si="0">B11*C11</f>
        <v>0</v>
      </c>
      <c r="E11" s="19">
        <v>0.21</v>
      </c>
      <c r="F11" s="18">
        <f t="shared" ref="F11:F15" si="1">D11+(D11*E11)</f>
        <v>0</v>
      </c>
      <c r="G11" s="25" t="s">
        <v>18</v>
      </c>
    </row>
    <row r="12" spans="1:7" ht="19.7" customHeight="1" thickBot="1" x14ac:dyDescent="0.3">
      <c r="A12" s="15" t="s">
        <v>24</v>
      </c>
      <c r="B12" s="16">
        <v>25</v>
      </c>
      <c r="C12" s="17"/>
      <c r="D12" s="18">
        <f t="shared" ref="D12:D14" si="2">B12*C12</f>
        <v>0</v>
      </c>
      <c r="E12" s="19">
        <v>0.21</v>
      </c>
      <c r="F12" s="18">
        <f t="shared" ref="F12:F14" si="3">D12+(D12*E12)</f>
        <v>0</v>
      </c>
      <c r="G12" s="25" t="s">
        <v>20</v>
      </c>
    </row>
    <row r="13" spans="1:7" ht="19.7" customHeight="1" thickBot="1" x14ac:dyDescent="0.3">
      <c r="A13" s="37" t="s">
        <v>23</v>
      </c>
      <c r="B13" s="38">
        <v>3</v>
      </c>
      <c r="C13" s="39"/>
      <c r="D13" s="40">
        <f t="shared" si="2"/>
        <v>0</v>
      </c>
      <c r="E13" s="41">
        <v>0.21</v>
      </c>
      <c r="F13" s="42">
        <f t="shared" si="3"/>
        <v>0</v>
      </c>
      <c r="G13" s="43" t="s">
        <v>21</v>
      </c>
    </row>
    <row r="14" spans="1:7" ht="19.7" customHeight="1" thickBot="1" x14ac:dyDescent="0.3">
      <c r="A14" s="24" t="s">
        <v>22</v>
      </c>
      <c r="B14" s="16">
        <v>2</v>
      </c>
      <c r="C14" s="17"/>
      <c r="D14" s="18">
        <f t="shared" si="2"/>
        <v>0</v>
      </c>
      <c r="E14" s="19">
        <v>0.21</v>
      </c>
      <c r="F14" s="18">
        <f t="shared" si="3"/>
        <v>0</v>
      </c>
      <c r="G14" s="25" t="s">
        <v>25</v>
      </c>
    </row>
    <row r="15" spans="1:7" ht="19.7" customHeight="1" thickBot="1" x14ac:dyDescent="0.3">
      <c r="A15" s="15" t="s">
        <v>19</v>
      </c>
      <c r="B15" s="16">
        <v>5</v>
      </c>
      <c r="C15" s="17"/>
      <c r="D15" s="18">
        <f t="shared" si="0"/>
        <v>0</v>
      </c>
      <c r="E15" s="19">
        <v>0.21</v>
      </c>
      <c r="F15" s="18">
        <f t="shared" si="1"/>
        <v>0</v>
      </c>
      <c r="G15" s="25" t="s">
        <v>17</v>
      </c>
    </row>
    <row r="16" spans="1:7" ht="24.95" customHeight="1" thickBot="1" x14ac:dyDescent="0.3">
      <c r="A16" s="6"/>
      <c r="B16" s="7"/>
      <c r="C16" s="12" t="s">
        <v>3</v>
      </c>
      <c r="D16" s="13">
        <f>SUM(D11:D15)</f>
        <v>0</v>
      </c>
      <c r="E16" s="8"/>
      <c r="F16" s="14">
        <f>SUM(F11:F15)</f>
        <v>0</v>
      </c>
      <c r="G16" s="7"/>
    </row>
    <row r="18" spans="1:1" ht="18.75" x14ac:dyDescent="0.3">
      <c r="A18" s="3" t="s">
        <v>9</v>
      </c>
    </row>
  </sheetData>
  <sheetProtection selectLockedCells="1"/>
  <mergeCells count="7">
    <mergeCell ref="B2:G4"/>
    <mergeCell ref="A8:A9"/>
    <mergeCell ref="C8:C10"/>
    <mergeCell ref="D8:D10"/>
    <mergeCell ref="E8:E10"/>
    <mergeCell ref="F8:F10"/>
    <mergeCell ref="G8:G10"/>
  </mergeCells>
  <pageMargins left="3.937007874015748E-2" right="0" top="0.39370078740157483" bottom="0.19685039370078741" header="0.31496062992125984" footer="0.31496062992125984"/>
  <pageSetup paperSize="9" scale="8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Poptávka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Přemysl Targoš</dc:creator>
  <cp:lastModifiedBy>psenicai</cp:lastModifiedBy>
  <cp:lastPrinted>2016-05-12T08:05:12Z</cp:lastPrinted>
  <dcterms:created xsi:type="dcterms:W3CDTF">2012-08-14T07:09:25Z</dcterms:created>
  <dcterms:modified xsi:type="dcterms:W3CDTF">2017-02-27T10:58:02Z</dcterms:modified>
</cp:coreProperties>
</file>