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081" yWindow="165" windowWidth="15480" windowHeight="11520" tabRatio="906" activeTab="0"/>
  </bookViews>
  <sheets>
    <sheet name="čistící 1" sheetId="1" r:id="rId1"/>
  </sheets>
  <definedNames>
    <definedName name="_xlnm.Print_Area" localSheetId="0">'čistící 1'!$A$1:$I$36</definedName>
  </definedNames>
  <calcPr fullCalcOnLoad="1"/>
</workbook>
</file>

<file path=xl/sharedStrings.xml><?xml version="1.0" encoding="utf-8"?>
<sst xmlns="http://schemas.openxmlformats.org/spreadsheetml/2006/main" count="56" uniqueCount="50">
  <si>
    <t>ks</t>
  </si>
  <si>
    <t>Saponát na ruční mytí podlah 1 l</t>
  </si>
  <si>
    <t>Zboží</t>
  </si>
  <si>
    <t>jednotka</t>
  </si>
  <si>
    <t>množství</t>
  </si>
  <si>
    <t>Cena celkem:</t>
  </si>
  <si>
    <t>včetně DPH</t>
  </si>
  <si>
    <t>poř.</t>
  </si>
  <si>
    <t>číslo</t>
  </si>
  <si>
    <t xml:space="preserve"> bez DPH</t>
  </si>
  <si>
    <t>bal.</t>
  </si>
  <si>
    <t>WC čistič gel 800 ml</t>
  </si>
  <si>
    <t>Saponát na ruční mytí podlah 10 l</t>
  </si>
  <si>
    <t>litr</t>
  </si>
  <si>
    <t>cena v Kč</t>
  </si>
  <si>
    <t>bez DPH/jedn.</t>
  </si>
  <si>
    <t>Suma</t>
  </si>
  <si>
    <t>Zařízení služeb pro MV celkem</t>
  </si>
  <si>
    <t>Cena celkem za 48 měsíců</t>
  </si>
  <si>
    <t>Pozn: Zadavatel připouští použití i jiných, kvalitativně a technicky obdobných řešení (viz §46 bod 3) Zákona č. 137/2006 Sb. o veřejných zakázkách</t>
  </si>
  <si>
    <t xml:space="preserve">Celková částka za požadovaný počet ks </t>
  </si>
  <si>
    <t>nabízené zboží (specifikace, značka, typ)</t>
  </si>
  <si>
    <t xml:space="preserve">Specifikované zboží je možno zaměnit pouze výrobkem stejné nebo vyšší  kvality. </t>
  </si>
  <si>
    <t>Požadované parametry jsou minimální, pokud není uvedeno jinak. U uvedených vůní přípravků nejlépe mix.</t>
  </si>
  <si>
    <t>Uchazeč doplní konkrétní značky a typy nabízeného zboží a nabízenou jednotkovou cenu.</t>
  </si>
  <si>
    <t>Na faktuře či dodacím listu vyžadujeme vyznačit ekologicky šetrné výrobky, včetně uvedeného typu ekologické značky.</t>
  </si>
  <si>
    <t>Pokud uchazeč splňuje podmínky pro náhradní plnění, uvede to v nabídce.</t>
  </si>
  <si>
    <t>Součástí dodávky požadujeme doložit prohlášení shody se zákonem č. 350/2011 Sb.</t>
  </si>
  <si>
    <t>doplní uchazeč</t>
  </si>
  <si>
    <t>Zpracoval:</t>
  </si>
  <si>
    <t>Dne:</t>
  </si>
  <si>
    <t>Doplní uchazeč</t>
  </si>
  <si>
    <t>Desinfekce 1 l</t>
  </si>
  <si>
    <t>např. Savo, Reál</t>
  </si>
  <si>
    <t>Čistič skel 1 l</t>
  </si>
  <si>
    <t>např. Okena</t>
  </si>
  <si>
    <t>např. Fixinela</t>
  </si>
  <si>
    <t>Příloha č. 1 ke Smlouvě - Cenová tabulka</t>
  </si>
  <si>
    <t>náhradní mop na tyč</t>
  </si>
  <si>
    <t xml:space="preserve">č.j. ZSM-40-2/OVZ-2015 </t>
  </si>
  <si>
    <t>Čistič na sociální zařízení - sprey - 500 ml s rozprašovačem</t>
  </si>
  <si>
    <t>Sáčky do koše 60 l černé 20 ks/bal.</t>
  </si>
  <si>
    <t>Mop náhradní   třásně dlouhé 180 g</t>
  </si>
  <si>
    <t>60*70 cm</t>
  </si>
  <si>
    <t>Bližší specifikace nebo referenční výrobek</t>
  </si>
  <si>
    <t>Hadr na podlahu 60x70 cm - oranž</t>
  </si>
  <si>
    <t>Místo dodání : ZSMV, Archív MV, Kamýk mad Vltavou 210, 262 63</t>
  </si>
  <si>
    <t>Kontaktní osoba : pí Reinerová Marcela</t>
  </si>
  <si>
    <t>Telefon: 734 553 612</t>
  </si>
  <si>
    <t>Termín dodání :Nutno dojednat předem telefonicky!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</si>
</sst>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¥€-2]\ #\ ##,000_);[Red]\([$€-2]\ #\ ##,000\)"/>
    <numFmt numFmtId="171" formatCode="0.E+00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8"/>
      <color indexed="10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3" borderId="0" applyNumberFormat="0" applyBorder="0" applyAlignment="0" applyProtection="0"/>
    <xf numFmtId="0" fontId="10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6" fillId="0" borderId="7" applyNumberFormat="0" applyFill="0" applyAlignment="0" applyProtection="0"/>
    <xf numFmtId="0" fontId="17" fillId="4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7" borderId="8" applyNumberFormat="0" applyAlignment="0" applyProtection="0"/>
    <xf numFmtId="0" fontId="20" fillId="19" borderId="8" applyNumberFormat="0" applyAlignment="0" applyProtection="0"/>
    <xf numFmtId="0" fontId="21" fillId="19" borderId="9" applyNumberFormat="0" applyAlignment="0" applyProtection="0"/>
    <xf numFmtId="0" fontId="22" fillId="0" borderId="0" applyNumberFormat="0" applyFill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3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 horizontal="center"/>
    </xf>
    <xf numFmtId="0" fontId="0" fillId="24" borderId="12" xfId="0" applyFont="1" applyFill="1" applyBorder="1" applyAlignment="1">
      <alignment horizontal="center"/>
    </xf>
    <xf numFmtId="0" fontId="2" fillId="24" borderId="13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0" fillId="0" borderId="0" xfId="0" applyAlignment="1">
      <alignment horizontal="center"/>
    </xf>
    <xf numFmtId="4" fontId="0" fillId="24" borderId="13" xfId="0" applyNumberFormat="1" applyFont="1" applyFill="1" applyBorder="1" applyAlignment="1">
      <alignment/>
    </xf>
    <xf numFmtId="4" fontId="0" fillId="24" borderId="10" xfId="0" applyNumberFormat="1" applyFill="1" applyBorder="1" applyAlignment="1">
      <alignment/>
    </xf>
    <xf numFmtId="4" fontId="0" fillId="0" borderId="0" xfId="0" applyNumberFormat="1" applyAlignment="1">
      <alignment/>
    </xf>
    <xf numFmtId="4" fontId="0" fillId="24" borderId="13" xfId="0" applyNumberFormat="1" applyFill="1" applyBorder="1" applyAlignment="1">
      <alignment/>
    </xf>
    <xf numFmtId="4" fontId="0" fillId="25" borderId="14" xfId="0" applyNumberFormat="1" applyFill="1" applyBorder="1" applyAlignment="1">
      <alignment/>
    </xf>
    <xf numFmtId="4" fontId="2" fillId="0" borderId="0" xfId="0" applyNumberFormat="1" applyFont="1" applyFill="1" applyAlignment="1">
      <alignment/>
    </xf>
    <xf numFmtId="4" fontId="0" fillId="0" borderId="0" xfId="0" applyNumberFormat="1" applyFill="1" applyAlignment="1">
      <alignment/>
    </xf>
    <xf numFmtId="4" fontId="0" fillId="24" borderId="15" xfId="0" applyNumberFormat="1" applyFont="1" applyFill="1" applyBorder="1" applyAlignment="1">
      <alignment/>
    </xf>
    <xf numFmtId="4" fontId="0" fillId="24" borderId="16" xfId="0" applyNumberFormat="1" applyFill="1" applyBorder="1" applyAlignment="1">
      <alignment/>
    </xf>
    <xf numFmtId="4" fontId="0" fillId="24" borderId="17" xfId="0" applyNumberFormat="1" applyFont="1" applyFill="1" applyBorder="1" applyAlignment="1">
      <alignment/>
    </xf>
    <xf numFmtId="4" fontId="0" fillId="24" borderId="18" xfId="0" applyNumberFormat="1" applyFill="1" applyBorder="1" applyAlignment="1">
      <alignment/>
    </xf>
    <xf numFmtId="4" fontId="2" fillId="25" borderId="19" xfId="0" applyNumberFormat="1" applyFont="1" applyFill="1" applyBorder="1" applyAlignment="1">
      <alignment/>
    </xf>
    <xf numFmtId="0" fontId="3" fillId="11" borderId="12" xfId="0" applyFont="1" applyFill="1" applyBorder="1" applyAlignment="1">
      <alignment horizontal="center"/>
    </xf>
    <xf numFmtId="0" fontId="3" fillId="11" borderId="13" xfId="0" applyFont="1" applyFill="1" applyBorder="1" applyAlignment="1">
      <alignment horizontal="center"/>
    </xf>
    <xf numFmtId="0" fontId="3" fillId="11" borderId="13" xfId="0" applyFont="1" applyFill="1" applyBorder="1" applyAlignment="1">
      <alignment/>
    </xf>
    <xf numFmtId="4" fontId="3" fillId="11" borderId="17" xfId="0" applyNumberFormat="1" applyFont="1" applyFill="1" applyBorder="1" applyAlignment="1">
      <alignment/>
    </xf>
    <xf numFmtId="0" fontId="3" fillId="11" borderId="20" xfId="0" applyFont="1" applyFill="1" applyBorder="1" applyAlignment="1">
      <alignment horizontal="center"/>
    </xf>
    <xf numFmtId="0" fontId="4" fillId="11" borderId="21" xfId="0" applyFont="1" applyFill="1" applyBorder="1" applyAlignment="1">
      <alignment/>
    </xf>
    <xf numFmtId="4" fontId="3" fillId="11" borderId="21" xfId="0" applyNumberFormat="1" applyFont="1" applyFill="1" applyBorder="1" applyAlignment="1">
      <alignment horizontal="center"/>
    </xf>
    <xf numFmtId="4" fontId="4" fillId="11" borderId="22" xfId="0" applyNumberFormat="1" applyFont="1" applyFill="1" applyBorder="1" applyAlignment="1">
      <alignment/>
    </xf>
    <xf numFmtId="4" fontId="3" fillId="11" borderId="23" xfId="0" applyNumberFormat="1" applyFont="1" applyFill="1" applyBorder="1" applyAlignment="1">
      <alignment/>
    </xf>
    <xf numFmtId="4" fontId="2" fillId="24" borderId="24" xfId="0" applyNumberFormat="1" applyFont="1" applyFill="1" applyBorder="1" applyAlignment="1">
      <alignment/>
    </xf>
    <xf numFmtId="4" fontId="0" fillId="11" borderId="10" xfId="0" applyNumberFormat="1" applyFill="1" applyBorder="1" applyAlignment="1">
      <alignment/>
    </xf>
    <xf numFmtId="0" fontId="0" fillId="0" borderId="0" xfId="0" applyFont="1" applyAlignment="1">
      <alignment/>
    </xf>
    <xf numFmtId="4" fontId="2" fillId="11" borderId="14" xfId="0" applyNumberFormat="1" applyFont="1" applyFill="1" applyBorder="1" applyAlignment="1">
      <alignment horizontal="center" wrapText="1"/>
    </xf>
    <xf numFmtId="4" fontId="3" fillId="11" borderId="25" xfId="0" applyNumberFormat="1" applyFont="1" applyFill="1" applyBorder="1" applyAlignment="1">
      <alignment horizontal="center" wrapText="1"/>
    </xf>
    <xf numFmtId="4" fontId="3" fillId="11" borderId="23" xfId="0" applyNumberFormat="1" applyFont="1" applyFill="1" applyBorder="1" applyAlignment="1">
      <alignment horizontal="center"/>
    </xf>
    <xf numFmtId="0" fontId="23" fillId="26" borderId="0" xfId="0" applyFont="1" applyFill="1" applyBorder="1" applyAlignment="1">
      <alignment/>
    </xf>
    <xf numFmtId="0" fontId="23" fillId="26" borderId="0" xfId="0" applyFont="1" applyFill="1" applyBorder="1" applyAlignment="1">
      <alignment horizontal="left" wrapText="1"/>
    </xf>
    <xf numFmtId="0" fontId="23" fillId="26" borderId="0" xfId="0" applyFont="1" applyFill="1" applyBorder="1" applyAlignment="1">
      <alignment horizontal="left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2" fillId="0" borderId="26" xfId="0" applyNumberFormat="1" applyFont="1" applyFill="1" applyBorder="1" applyAlignment="1">
      <alignment/>
    </xf>
    <xf numFmtId="4" fontId="0" fillId="11" borderId="21" xfId="0" applyNumberFormat="1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1" fontId="0" fillId="0" borderId="27" xfId="0" applyNumberForma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0" fillId="26" borderId="0" xfId="0" applyFill="1" applyBorder="1" applyAlignment="1">
      <alignment/>
    </xf>
    <xf numFmtId="0" fontId="2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11" borderId="21" xfId="0" applyFont="1" applyFill="1" applyBorder="1" applyAlignment="1">
      <alignment horizontal="center"/>
    </xf>
    <xf numFmtId="4" fontId="2" fillId="0" borderId="14" xfId="0" applyNumberFormat="1" applyFont="1" applyFill="1" applyBorder="1" applyAlignment="1" applyProtection="1">
      <alignment/>
      <protection locked="0"/>
    </xf>
    <xf numFmtId="4" fontId="2" fillId="0" borderId="16" xfId="0" applyNumberFormat="1" applyFont="1" applyFill="1" applyBorder="1" applyAlignment="1" applyProtection="1">
      <alignment/>
      <protection locked="0"/>
    </xf>
    <xf numFmtId="0" fontId="25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4" fontId="5" fillId="0" borderId="28" xfId="0" applyNumberFormat="1" applyFont="1" applyFill="1" applyBorder="1" applyAlignment="1" applyProtection="1">
      <alignment/>
      <protection locked="0"/>
    </xf>
    <xf numFmtId="4" fontId="3" fillId="11" borderId="15" xfId="0" applyNumberFormat="1" applyFont="1" applyFill="1" applyBorder="1" applyAlignment="1">
      <alignment horizontal="center" wrapText="1"/>
    </xf>
    <xf numFmtId="0" fontId="0" fillId="11" borderId="29" xfId="0" applyFill="1" applyBorder="1" applyAlignment="1">
      <alignment wrapText="1"/>
    </xf>
    <xf numFmtId="0" fontId="23" fillId="26" borderId="0" xfId="0" applyFont="1" applyFill="1" applyBorder="1" applyAlignment="1">
      <alignment horizontal="left" wrapText="1"/>
    </xf>
    <xf numFmtId="0" fontId="1" fillId="0" borderId="0" xfId="0" applyFont="1" applyAlignment="1">
      <alignment/>
    </xf>
    <xf numFmtId="0" fontId="0" fillId="26" borderId="0" xfId="0" applyFill="1" applyBorder="1" applyAlignment="1">
      <alignment horizontal="center"/>
    </xf>
    <xf numFmtId="0" fontId="2" fillId="26" borderId="0" xfId="0" applyFont="1" applyFill="1" applyBorder="1" applyAlignment="1">
      <alignment/>
    </xf>
    <xf numFmtId="4" fontId="0" fillId="26" borderId="0" xfId="0" applyNumberFormat="1" applyFill="1" applyBorder="1" applyAlignment="1">
      <alignment/>
    </xf>
    <xf numFmtId="4" fontId="2" fillId="26" borderId="0" xfId="0" applyNumberFormat="1" applyFont="1" applyFill="1" applyBorder="1" applyAlignment="1">
      <alignment/>
    </xf>
    <xf numFmtId="0" fontId="0" fillId="26" borderId="0" xfId="0" applyFill="1" applyAlignment="1">
      <alignment/>
    </xf>
    <xf numFmtId="0" fontId="0" fillId="8" borderId="30" xfId="0" applyFont="1" applyFill="1" applyBorder="1" applyAlignment="1">
      <alignment/>
    </xf>
    <xf numFmtId="0" fontId="0" fillId="8" borderId="31" xfId="0" applyFont="1" applyFill="1" applyBorder="1" applyAlignment="1">
      <alignment/>
    </xf>
    <xf numFmtId="0" fontId="0" fillId="8" borderId="32" xfId="0" applyFont="1" applyFill="1" applyBorder="1" applyAlignment="1">
      <alignment/>
    </xf>
    <xf numFmtId="0" fontId="0" fillId="8" borderId="33" xfId="0" applyFont="1" applyFill="1" applyBorder="1" applyAlignment="1">
      <alignment/>
    </xf>
    <xf numFmtId="0" fontId="0" fillId="8" borderId="34" xfId="0" applyFont="1" applyFill="1" applyBorder="1" applyAlignment="1">
      <alignment/>
    </xf>
    <xf numFmtId="0" fontId="0" fillId="8" borderId="35" xfId="0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zoomScaleSheetLayoutView="10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31" sqref="E31"/>
    </sheetView>
  </sheetViews>
  <sheetFormatPr defaultColWidth="9.140625" defaultRowHeight="12.75"/>
  <cols>
    <col min="1" max="1" width="8.7109375" style="11" customWidth="1"/>
    <col min="2" max="2" width="46.8515625" style="0" customWidth="1"/>
    <col min="3" max="3" width="48.421875" style="0" customWidth="1"/>
    <col min="4" max="4" width="8.00390625" style="0" bestFit="1" customWidth="1"/>
    <col min="5" max="5" width="25.00390625" style="14" customWidth="1"/>
    <col min="6" max="6" width="18.00390625" style="14" customWidth="1"/>
    <col min="7" max="7" width="13.28125" style="14" customWidth="1"/>
    <col min="8" max="8" width="15.421875" style="14" customWidth="1"/>
    <col min="9" max="9" width="13.8515625" style="14" customWidth="1"/>
  </cols>
  <sheetData>
    <row r="1" spans="2:9" ht="13.5" thickBot="1">
      <c r="B1" s="2" t="s">
        <v>37</v>
      </c>
      <c r="C1" s="2" t="s">
        <v>39</v>
      </c>
      <c r="D1" s="2"/>
      <c r="E1" s="47"/>
      <c r="F1" s="47"/>
      <c r="G1" s="17" t="s">
        <v>17</v>
      </c>
      <c r="H1" s="18"/>
      <c r="I1" s="18"/>
    </row>
    <row r="2" spans="1:9" ht="25.5">
      <c r="A2" s="24" t="s">
        <v>7</v>
      </c>
      <c r="B2" s="25" t="s">
        <v>2</v>
      </c>
      <c r="C2" s="25" t="s">
        <v>44</v>
      </c>
      <c r="D2" s="26" t="s">
        <v>3</v>
      </c>
      <c r="E2" s="36" t="s">
        <v>21</v>
      </c>
      <c r="F2" s="37" t="s">
        <v>14</v>
      </c>
      <c r="G2" s="27" t="s">
        <v>4</v>
      </c>
      <c r="H2" s="62" t="s">
        <v>20</v>
      </c>
      <c r="I2" s="63"/>
    </row>
    <row r="3" spans="1:9" ht="13.5" thickBot="1">
      <c r="A3" s="28" t="s">
        <v>8</v>
      </c>
      <c r="B3" s="29"/>
      <c r="C3" s="56"/>
      <c r="D3" s="29"/>
      <c r="E3" s="48" t="s">
        <v>31</v>
      </c>
      <c r="F3" s="38" t="s">
        <v>15</v>
      </c>
      <c r="G3" s="31"/>
      <c r="H3" s="30" t="s">
        <v>9</v>
      </c>
      <c r="I3" s="32" t="s">
        <v>6</v>
      </c>
    </row>
    <row r="4" spans="1:9" ht="12.75">
      <c r="A4" s="52">
        <v>1</v>
      </c>
      <c r="B4" s="3" t="s">
        <v>32</v>
      </c>
      <c r="C4" s="49" t="s">
        <v>33</v>
      </c>
      <c r="D4" s="3" t="s">
        <v>13</v>
      </c>
      <c r="E4" s="58"/>
      <c r="F4" s="57"/>
      <c r="G4" s="61">
        <v>4</v>
      </c>
      <c r="H4" s="16">
        <f>F4*G4</f>
        <v>0</v>
      </c>
      <c r="I4" s="23">
        <f>H4*1.21</f>
        <v>0</v>
      </c>
    </row>
    <row r="5" spans="1:9" ht="12.75">
      <c r="A5" s="52">
        <v>2</v>
      </c>
      <c r="B5" s="3" t="s">
        <v>34</v>
      </c>
      <c r="C5" s="49" t="s">
        <v>35</v>
      </c>
      <c r="D5" s="3" t="s">
        <v>13</v>
      </c>
      <c r="E5" s="58"/>
      <c r="F5" s="57"/>
      <c r="G5" s="61">
        <v>4</v>
      </c>
      <c r="H5" s="16">
        <f>F5*G5</f>
        <v>0</v>
      </c>
      <c r="I5" s="23">
        <f>H5*1.21</f>
        <v>0</v>
      </c>
    </row>
    <row r="6" spans="1:9" ht="25.5">
      <c r="A6" s="51">
        <v>3</v>
      </c>
      <c r="B6" s="50" t="s">
        <v>40</v>
      </c>
      <c r="C6" s="50" t="s">
        <v>36</v>
      </c>
      <c r="D6" s="1" t="s">
        <v>0</v>
      </c>
      <c r="E6" s="58"/>
      <c r="F6" s="57"/>
      <c r="G6" s="61">
        <v>6</v>
      </c>
      <c r="H6" s="16">
        <f>F6*G6</f>
        <v>0</v>
      </c>
      <c r="I6" s="23">
        <f>H6*1.21</f>
        <v>0</v>
      </c>
    </row>
    <row r="7" spans="1:9" ht="12.75">
      <c r="A7" s="52">
        <v>4</v>
      </c>
      <c r="B7" s="4" t="s">
        <v>42</v>
      </c>
      <c r="C7" s="50" t="s">
        <v>38</v>
      </c>
      <c r="D7" s="1" t="s">
        <v>0</v>
      </c>
      <c r="E7" s="58"/>
      <c r="F7" s="57"/>
      <c r="G7" s="61">
        <v>6</v>
      </c>
      <c r="H7" s="16">
        <f aca="true" t="shared" si="0" ref="H7:H12">F7*G7</f>
        <v>0</v>
      </c>
      <c r="I7" s="23">
        <f aca="true" t="shared" si="1" ref="I7:I12">H7*1.21</f>
        <v>0</v>
      </c>
    </row>
    <row r="8" spans="1:9" ht="12.75">
      <c r="A8" s="51">
        <v>5</v>
      </c>
      <c r="B8" s="4" t="s">
        <v>45</v>
      </c>
      <c r="C8" s="50"/>
      <c r="D8" s="1" t="s">
        <v>0</v>
      </c>
      <c r="E8" s="58"/>
      <c r="F8" s="57"/>
      <c r="G8" s="61">
        <v>10</v>
      </c>
      <c r="H8" s="16">
        <f t="shared" si="0"/>
        <v>0</v>
      </c>
      <c r="I8" s="23">
        <f t="shared" si="1"/>
        <v>0</v>
      </c>
    </row>
    <row r="9" spans="1:9" ht="12.75">
      <c r="A9" s="51">
        <v>6</v>
      </c>
      <c r="B9" s="3" t="s">
        <v>41</v>
      </c>
      <c r="C9" s="49" t="s">
        <v>43</v>
      </c>
      <c r="D9" s="4" t="s">
        <v>10</v>
      </c>
      <c r="E9" s="58"/>
      <c r="F9" s="57"/>
      <c r="G9" s="61">
        <v>30</v>
      </c>
      <c r="H9" s="16">
        <f t="shared" si="0"/>
        <v>0</v>
      </c>
      <c r="I9" s="23">
        <f t="shared" si="1"/>
        <v>0</v>
      </c>
    </row>
    <row r="10" spans="1:9" ht="12.75">
      <c r="A10" s="52">
        <v>7</v>
      </c>
      <c r="B10" s="3" t="s">
        <v>1</v>
      </c>
      <c r="C10" s="49"/>
      <c r="D10" s="1" t="s">
        <v>0</v>
      </c>
      <c r="E10" s="58"/>
      <c r="F10" s="57"/>
      <c r="G10" s="61">
        <v>4</v>
      </c>
      <c r="H10" s="16">
        <f t="shared" si="0"/>
        <v>0</v>
      </c>
      <c r="I10" s="23">
        <f t="shared" si="1"/>
        <v>0</v>
      </c>
    </row>
    <row r="11" spans="1:9" ht="12.75">
      <c r="A11" s="52">
        <v>8</v>
      </c>
      <c r="B11" s="3" t="s">
        <v>12</v>
      </c>
      <c r="C11" s="49"/>
      <c r="D11" s="3" t="s">
        <v>0</v>
      </c>
      <c r="E11" s="58"/>
      <c r="F11" s="57"/>
      <c r="G11" s="61">
        <v>1</v>
      </c>
      <c r="H11" s="16">
        <f t="shared" si="0"/>
        <v>0</v>
      </c>
      <c r="I11" s="23">
        <f t="shared" si="1"/>
        <v>0</v>
      </c>
    </row>
    <row r="12" spans="1:9" ht="13.5" thickBot="1">
      <c r="A12" s="52">
        <v>9</v>
      </c>
      <c r="B12" s="4" t="s">
        <v>11</v>
      </c>
      <c r="C12" s="50"/>
      <c r="D12" s="1" t="s">
        <v>0</v>
      </c>
      <c r="E12" s="58"/>
      <c r="F12" s="57"/>
      <c r="G12" s="61">
        <v>6</v>
      </c>
      <c r="H12" s="16">
        <f t="shared" si="0"/>
        <v>0</v>
      </c>
      <c r="I12" s="23">
        <f t="shared" si="1"/>
        <v>0</v>
      </c>
    </row>
    <row r="13" spans="1:9" ht="12.75">
      <c r="A13" s="8" t="s">
        <v>16</v>
      </c>
      <c r="B13" s="9" t="s">
        <v>5</v>
      </c>
      <c r="C13" s="9"/>
      <c r="D13" s="10"/>
      <c r="E13" s="19"/>
      <c r="F13" s="12"/>
      <c r="G13" s="21"/>
      <c r="H13" s="15">
        <f>SUM(H4:H12)</f>
        <v>0</v>
      </c>
      <c r="I13" s="15">
        <f>SUM(I4:I12)</f>
        <v>0</v>
      </c>
    </row>
    <row r="14" spans="1:9" ht="12.75">
      <c r="A14" s="7"/>
      <c r="B14" s="5" t="s">
        <v>18</v>
      </c>
      <c r="C14" s="5"/>
      <c r="D14" s="6"/>
      <c r="E14" s="20"/>
      <c r="F14" s="13"/>
      <c r="G14" s="22"/>
      <c r="H14" s="34">
        <f>H13*4</f>
        <v>0</v>
      </c>
      <c r="I14" s="33">
        <f>I13*4</f>
        <v>0</v>
      </c>
    </row>
    <row r="15" spans="1:9" s="70" customFormat="1" ht="13.5" thickBot="1">
      <c r="A15" s="66"/>
      <c r="B15" s="67"/>
      <c r="C15" s="67"/>
      <c r="D15" s="53"/>
      <c r="E15" s="68"/>
      <c r="F15" s="68"/>
      <c r="G15" s="68"/>
      <c r="H15" s="68"/>
      <c r="I15" s="69"/>
    </row>
    <row r="16" spans="1:9" s="70" customFormat="1" ht="12.75">
      <c r="A16" s="71" t="s">
        <v>46</v>
      </c>
      <c r="B16" s="72"/>
      <c r="C16" s="67"/>
      <c r="D16" s="53"/>
      <c r="E16" s="68"/>
      <c r="F16" s="68"/>
      <c r="G16" s="68"/>
      <c r="H16" s="68"/>
      <c r="I16" s="69"/>
    </row>
    <row r="17" spans="1:9" s="70" customFormat="1" ht="12.75">
      <c r="A17" s="73" t="s">
        <v>47</v>
      </c>
      <c r="B17" s="74"/>
      <c r="C17" s="67"/>
      <c r="D17" s="53"/>
      <c r="E17" s="68"/>
      <c r="F17" s="68"/>
      <c r="G17" s="68"/>
      <c r="H17" s="68"/>
      <c r="I17" s="69"/>
    </row>
    <row r="18" spans="1:9" s="70" customFormat="1" ht="12.75">
      <c r="A18" s="73" t="s">
        <v>48</v>
      </c>
      <c r="B18" s="74"/>
      <c r="C18" s="67"/>
      <c r="D18" s="53"/>
      <c r="E18" s="68"/>
      <c r="F18" s="68"/>
      <c r="G18" s="68"/>
      <c r="H18" s="68"/>
      <c r="I18" s="69"/>
    </row>
    <row r="19" spans="1:9" s="70" customFormat="1" ht="13.5" thickBot="1">
      <c r="A19" s="75" t="s">
        <v>49</v>
      </c>
      <c r="B19" s="76"/>
      <c r="C19" s="67"/>
      <c r="D19" s="53"/>
      <c r="E19" s="68"/>
      <c r="F19" s="68"/>
      <c r="G19" s="68"/>
      <c r="H19" s="68"/>
      <c r="I19" s="69"/>
    </row>
    <row r="20" spans="1:9" s="70" customFormat="1" ht="12.75">
      <c r="A20" s="66"/>
      <c r="B20" s="67"/>
      <c r="C20" s="67"/>
      <c r="D20" s="53"/>
      <c r="E20" s="68"/>
      <c r="F20" s="68"/>
      <c r="G20" s="68"/>
      <c r="H20" s="68"/>
      <c r="I20" s="69"/>
    </row>
    <row r="22" spans="2:3" ht="12.75">
      <c r="B22" s="35" t="s">
        <v>19</v>
      </c>
      <c r="C22" s="35"/>
    </row>
    <row r="23" spans="1:4" ht="15">
      <c r="A23" s="39" t="s">
        <v>22</v>
      </c>
      <c r="B23" s="39"/>
      <c r="C23" s="39"/>
      <c r="D23" s="39"/>
    </row>
    <row r="24" spans="1:4" ht="15">
      <c r="A24" s="39" t="s">
        <v>23</v>
      </c>
      <c r="B24" s="39"/>
      <c r="C24" s="39"/>
      <c r="D24" s="39"/>
    </row>
    <row r="25" spans="1:4" ht="15">
      <c r="A25" s="54" t="s">
        <v>24</v>
      </c>
      <c r="B25" s="54"/>
      <c r="C25" s="54"/>
      <c r="D25" s="39"/>
    </row>
    <row r="26" spans="1:4" ht="15">
      <c r="A26" s="54"/>
      <c r="B26" s="55"/>
      <c r="C26" s="55"/>
      <c r="D26" s="42"/>
    </row>
    <row r="27" spans="1:4" ht="15">
      <c r="A27" s="39" t="s">
        <v>25</v>
      </c>
      <c r="B27" s="42"/>
      <c r="C27" s="42"/>
      <c r="D27" s="42"/>
    </row>
    <row r="28" spans="1:4" ht="15">
      <c r="A28" s="39" t="s">
        <v>26</v>
      </c>
      <c r="B28" s="42"/>
      <c r="C28" s="42"/>
      <c r="D28" s="42"/>
    </row>
    <row r="29" spans="1:4" ht="15">
      <c r="A29" s="64"/>
      <c r="B29" s="64"/>
      <c r="C29" s="64"/>
      <c r="D29" s="64"/>
    </row>
    <row r="30" spans="1:4" ht="15">
      <c r="A30" s="41"/>
      <c r="B30" s="41"/>
      <c r="C30" s="41"/>
      <c r="D30" s="40"/>
    </row>
    <row r="31" spans="1:4" ht="23.25">
      <c r="A31" s="43" t="s">
        <v>27</v>
      </c>
      <c r="B31" s="44"/>
      <c r="C31" s="44"/>
      <c r="D31" s="44"/>
    </row>
    <row r="32" spans="1:6" ht="23.25">
      <c r="A32" s="53" t="s">
        <v>28</v>
      </c>
      <c r="B32" s="45"/>
      <c r="C32" s="59"/>
      <c r="D32" s="44"/>
      <c r="E32" s="65"/>
      <c r="F32" s="65"/>
    </row>
    <row r="33" spans="1:6" ht="12.75">
      <c r="A33" s="42" t="s">
        <v>29</v>
      </c>
      <c r="B33" s="42"/>
      <c r="C33" s="60"/>
      <c r="D33" s="42"/>
      <c r="E33" s="65"/>
      <c r="F33" s="65"/>
    </row>
    <row r="34" spans="1:6" ht="12.75">
      <c r="A34" s="42" t="s">
        <v>30</v>
      </c>
      <c r="B34" s="42"/>
      <c r="C34" s="60"/>
      <c r="D34" s="42"/>
      <c r="E34" s="65"/>
      <c r="F34" s="65"/>
    </row>
    <row r="35" spans="1:6" ht="12.75">
      <c r="A35" s="46"/>
      <c r="B35" s="42"/>
      <c r="C35" s="42"/>
      <c r="D35" s="42"/>
      <c r="E35" s="65"/>
      <c r="F35" s="65"/>
    </row>
    <row r="36" spans="1:4" ht="12.75">
      <c r="A36" s="46"/>
      <c r="B36" s="42"/>
      <c r="C36" s="42"/>
      <c r="D36" s="42"/>
    </row>
    <row r="37" spans="1:4" ht="12.75">
      <c r="A37" s="46"/>
      <c r="B37" s="42"/>
      <c r="C37" s="42"/>
      <c r="D37" s="42"/>
    </row>
    <row r="38" spans="1:4" ht="12.75">
      <c r="A38" s="46"/>
      <c r="B38" s="42"/>
      <c r="C38" s="42"/>
      <c r="D38" s="42"/>
    </row>
    <row r="39" spans="1:4" ht="12.75">
      <c r="A39" s="46"/>
      <c r="B39" s="42"/>
      <c r="C39" s="42"/>
      <c r="D39" s="42"/>
    </row>
    <row r="40" spans="1:4" ht="12.75">
      <c r="A40" s="46"/>
      <c r="B40" s="42"/>
      <c r="C40" s="42"/>
      <c r="D40" s="42"/>
    </row>
    <row r="41" spans="1:4" ht="12.75">
      <c r="A41" s="46"/>
      <c r="B41" s="42"/>
      <c r="C41" s="42"/>
      <c r="D41" s="42"/>
    </row>
    <row r="42" spans="1:4" ht="12.75">
      <c r="A42" s="46"/>
      <c r="B42" s="42"/>
      <c r="C42" s="42"/>
      <c r="D42" s="42"/>
    </row>
    <row r="43" spans="1:4" ht="12.75">
      <c r="A43" s="46"/>
      <c r="B43" s="42"/>
      <c r="C43" s="42"/>
      <c r="D43" s="42"/>
    </row>
    <row r="44" spans="1:4" ht="12.75">
      <c r="A44" s="46"/>
      <c r="B44" s="42"/>
      <c r="C44" s="42"/>
      <c r="D44" s="42"/>
    </row>
    <row r="45" spans="1:4" ht="12.75">
      <c r="A45" s="46"/>
      <c r="B45" s="42"/>
      <c r="C45" s="42"/>
      <c r="D45" s="42"/>
    </row>
  </sheetData>
  <sheetProtection/>
  <mergeCells count="2">
    <mergeCell ref="H2:I2"/>
    <mergeCell ref="A29:D29"/>
  </mergeCells>
  <printOptions/>
  <pageMargins left="0.2362204724409449" right="0.2362204724409449" top="0.7480314960629921" bottom="0.7480314960629921" header="0.31496062992125984" footer="0.31496062992125984"/>
  <pageSetup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ZSMV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uzivatel</dc:creator>
  <cp:keywords/>
  <dc:description/>
  <cp:lastModifiedBy>vpup</cp:lastModifiedBy>
  <cp:lastPrinted>2015-09-30T12:30:05Z</cp:lastPrinted>
  <dcterms:created xsi:type="dcterms:W3CDTF">2008-02-12T10:23:01Z</dcterms:created>
  <dcterms:modified xsi:type="dcterms:W3CDTF">2015-10-06T10:42:58Z</dcterms:modified>
  <cp:category/>
  <cp:version/>
  <cp:contentType/>
  <cp:contentStatus/>
</cp:coreProperties>
</file>