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1'!$A$1:$I$41</definedName>
  </definedNames>
  <calcPr fullCalcOnLoad="1"/>
</workbook>
</file>

<file path=xl/sharedStrings.xml><?xml version="1.0" encoding="utf-8"?>
<sst xmlns="http://schemas.openxmlformats.org/spreadsheetml/2006/main" count="68" uniqueCount="57">
  <si>
    <t>ks</t>
  </si>
  <si>
    <t>bal</t>
  </si>
  <si>
    <t>WC souprava</t>
  </si>
  <si>
    <t>Kostky do pisoárů 1 kg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</si>
  <si>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</si>
  <si>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</si>
  <si>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</si>
  <si>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</si>
  <si>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</si>
  <si>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</si>
  <si>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</si>
  <si>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</si>
  <si>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>Držák mopu třásní 40 cm na 2 jazyky</t>
  </si>
  <si>
    <t>bal.</t>
  </si>
  <si>
    <t>WC čistič gel 800 ml</t>
  </si>
  <si>
    <t>cena v Kč</t>
  </si>
  <si>
    <t>bez DPH/jedn.</t>
  </si>
  <si>
    <t>Suma</t>
  </si>
  <si>
    <t>Zařízení služeb pro MV celkem</t>
  </si>
  <si>
    <t>Desinfekce na mytí podlah 5 l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</si>
  <si>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</si>
  <si>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</si>
  <si>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</si>
  <si>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</si>
  <si>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</si>
  <si>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</si>
  <si>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</si>
  <si>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</si>
  <si>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</si>
  <si>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</si>
  <si>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</si>
  <si>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</si>
  <si>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</si>
  <si>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např. Fixinela</t>
  </si>
  <si>
    <t>např. Vileda, Economic</t>
  </si>
  <si>
    <t>plast - štětka se stojánkem</t>
  </si>
  <si>
    <t>Příloha č. 1 ke Smlouvě - Cenová tabulka</t>
  </si>
  <si>
    <t>náhradní mop na tyč</t>
  </si>
  <si>
    <t xml:space="preserve">č.j. ZSM-40-2/OVZ-2015 </t>
  </si>
  <si>
    <t>Čistič na sociální zařízení - sprey - 500 ml s rozprašovačem</t>
  </si>
  <si>
    <t>slabší</t>
  </si>
  <si>
    <t>Pytel 70x110 120 l hrubý černý, 200 mikronů, 5 ks v bal.</t>
  </si>
  <si>
    <t>Sáčky do koše 60 l černé 20 ks/bal.</t>
  </si>
  <si>
    <t>Mop náhradní   třásně dlouhé 180 g</t>
  </si>
  <si>
    <t>60*70 cm</t>
  </si>
  <si>
    <t>Bližší specifikace nebo referenční výrobek</t>
  </si>
  <si>
    <t>Objekt: Centrotex</t>
  </si>
  <si>
    <t>Místo dodání: Náměstí Hrdinů 4, Praha 4</t>
  </si>
  <si>
    <t>Kontaktní osoba: paní Dvořáková Marie</t>
  </si>
  <si>
    <t>Telefon: 736 541 399</t>
  </si>
  <si>
    <t>Termín dodání: Nutno dojednat předem telefonicky!</t>
  </si>
  <si>
    <t>Sáčky do koše 35 l černé 50 ks/bal.</t>
  </si>
  <si>
    <t>50*60 cm</t>
  </si>
  <si>
    <t>Rukavice gumové XL</t>
  </si>
  <si>
    <t xml:space="preserve">např. Reál nový </t>
  </si>
  <si>
    <t>Pytel na odpad 70x110, 120 l modré, 25 ks v bal.</t>
  </si>
  <si>
    <t>Pytel na odpad 70x110, 120 l červené, 25 ks v bal.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</si>
</sst>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3" borderId="14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4" fontId="3" fillId="35" borderId="17" xfId="0" applyNumberFormat="1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4" fontId="3" fillId="35" borderId="21" xfId="0" applyNumberFormat="1" applyFont="1" applyFill="1" applyBorder="1" applyAlignment="1">
      <alignment horizontal="center"/>
    </xf>
    <xf numFmtId="4" fontId="4" fillId="35" borderId="22" xfId="0" applyNumberFormat="1" applyFont="1" applyFill="1" applyBorder="1" applyAlignment="1">
      <alignment/>
    </xf>
    <xf numFmtId="4" fontId="3" fillId="35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35" borderId="11" xfId="0" applyNumberFormat="1" applyFont="1" applyFill="1" applyBorder="1" applyAlignment="1">
      <alignment horizontal="center" wrapText="1"/>
    </xf>
    <xf numFmtId="4" fontId="3" fillId="35" borderId="25" xfId="0" applyNumberFormat="1" applyFont="1" applyFill="1" applyBorder="1" applyAlignment="1">
      <alignment horizontal="center" wrapText="1"/>
    </xf>
    <xf numFmtId="4" fontId="3" fillId="35" borderId="23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0" xfId="0" applyFont="1" applyFill="1" applyBorder="1" applyAlignment="1">
      <alignment horizontal="left" wrapText="1"/>
    </xf>
    <xf numFmtId="0" fontId="23" fillId="3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35" borderId="2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27" xfId="0" applyNumberFormat="1" applyBorder="1" applyAlignment="1">
      <alignment horizontal="center"/>
    </xf>
    <xf numFmtId="0" fontId="0" fillId="3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5" borderId="21" xfId="0" applyFont="1" applyFill="1" applyBorder="1" applyAlignment="1">
      <alignment horizontal="center"/>
    </xf>
    <xf numFmtId="4" fontId="2" fillId="0" borderId="28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1" fontId="0" fillId="0" borderId="12" xfId="0" applyNumberFormat="1" applyBorder="1" applyAlignment="1">
      <alignment horizontal="center"/>
    </xf>
    <xf numFmtId="4" fontId="2" fillId="0" borderId="10" xfId="0" applyNumberFormat="1" applyFont="1" applyFill="1" applyBorder="1" applyAlignment="1" applyProtection="1">
      <alignment/>
      <protection locked="0"/>
    </xf>
    <xf numFmtId="4" fontId="0" fillId="34" borderId="10" xfId="0" applyNumberForma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0" fontId="4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9" xfId="0" applyNumberFormat="1" applyFont="1" applyFill="1" applyBorder="1" applyAlignment="1" applyProtection="1">
      <alignment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2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4" fontId="3" fillId="35" borderId="15" xfId="0" applyNumberFormat="1" applyFont="1" applyFill="1" applyBorder="1" applyAlignment="1">
      <alignment horizontal="center" wrapText="1"/>
    </xf>
    <xf numFmtId="0" fontId="0" fillId="35" borderId="30" xfId="0" applyFill="1" applyBorder="1" applyAlignment="1">
      <alignment wrapText="1"/>
    </xf>
    <xf numFmtId="0" fontId="23" fillId="36" borderId="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9" sqref="H9:I13"/>
    </sheetView>
  </sheetViews>
  <sheetFormatPr defaultColWidth="9.140625" defaultRowHeight="12.75"/>
  <cols>
    <col min="1" max="1" width="8.7109375" style="13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6" customWidth="1"/>
    <col min="6" max="6" width="18.00390625" style="16" customWidth="1"/>
    <col min="7" max="7" width="13.28125" style="16" customWidth="1"/>
    <col min="8" max="8" width="15.421875" style="16" customWidth="1"/>
    <col min="9" max="9" width="13.8515625" style="16" customWidth="1"/>
  </cols>
  <sheetData>
    <row r="1" spans="2:9" ht="13.5" thickBot="1">
      <c r="B1" s="2" t="s">
        <v>36</v>
      </c>
      <c r="C1" s="2" t="s">
        <v>38</v>
      </c>
      <c r="D1" s="2"/>
      <c r="E1" s="49"/>
      <c r="F1" s="49"/>
      <c r="G1" s="19" t="s">
        <v>18</v>
      </c>
      <c r="H1" s="20"/>
      <c r="I1" s="20"/>
    </row>
    <row r="2" spans="1:9" ht="25.5">
      <c r="A2" s="26" t="s">
        <v>9</v>
      </c>
      <c r="B2" s="27" t="s">
        <v>4</v>
      </c>
      <c r="C2" s="27" t="s">
        <v>45</v>
      </c>
      <c r="D2" s="28" t="s">
        <v>5</v>
      </c>
      <c r="E2" s="38" t="s">
        <v>22</v>
      </c>
      <c r="F2" s="39" t="s">
        <v>15</v>
      </c>
      <c r="G2" s="29" t="s">
        <v>6</v>
      </c>
      <c r="H2" s="73" t="s">
        <v>21</v>
      </c>
      <c r="I2" s="74"/>
    </row>
    <row r="3" spans="1:9" ht="13.5" thickBot="1">
      <c r="A3" s="30" t="s">
        <v>10</v>
      </c>
      <c r="B3" s="31"/>
      <c r="C3" s="58"/>
      <c r="D3" s="31"/>
      <c r="E3" s="50" t="s">
        <v>32</v>
      </c>
      <c r="F3" s="40" t="s">
        <v>16</v>
      </c>
      <c r="G3" s="33"/>
      <c r="H3" s="32" t="s">
        <v>11</v>
      </c>
      <c r="I3" s="34" t="s">
        <v>8</v>
      </c>
    </row>
    <row r="4" spans="1:9" ht="12.75">
      <c r="A4" s="54">
        <v>1</v>
      </c>
      <c r="B4" s="6" t="s">
        <v>19</v>
      </c>
      <c r="C4" s="51" t="s">
        <v>54</v>
      </c>
      <c r="D4" s="5" t="s">
        <v>0</v>
      </c>
      <c r="E4" s="59"/>
      <c r="F4" s="60"/>
      <c r="G4" s="68">
        <v>20</v>
      </c>
      <c r="H4" s="18">
        <f>F4*G4</f>
        <v>0</v>
      </c>
      <c r="I4" s="25">
        <f>H4*1.21</f>
        <v>0</v>
      </c>
    </row>
    <row r="5" spans="1:9" ht="12.75">
      <c r="A5" s="62">
        <v>2</v>
      </c>
      <c r="B5" s="4" t="s">
        <v>12</v>
      </c>
      <c r="C5" s="53"/>
      <c r="D5" s="1" t="s">
        <v>0</v>
      </c>
      <c r="E5" s="61"/>
      <c r="F5" s="63"/>
      <c r="G5" s="69">
        <v>5</v>
      </c>
      <c r="H5" s="64">
        <f>F5*G5</f>
        <v>0</v>
      </c>
      <c r="I5" s="65">
        <f>H5*1.21</f>
        <v>0</v>
      </c>
    </row>
    <row r="6" spans="1:9" ht="25.5">
      <c r="A6" s="54">
        <v>3</v>
      </c>
      <c r="B6" s="53" t="s">
        <v>39</v>
      </c>
      <c r="C6" s="53" t="s">
        <v>33</v>
      </c>
      <c r="D6" s="1" t="s">
        <v>0</v>
      </c>
      <c r="E6" s="61"/>
      <c r="F6" s="60"/>
      <c r="G6" s="68">
        <v>90</v>
      </c>
      <c r="H6" s="18">
        <f>F6*G6</f>
        <v>0</v>
      </c>
      <c r="I6" s="25">
        <f>H6*1.21</f>
        <v>0</v>
      </c>
    </row>
    <row r="7" spans="1:9" ht="12.75">
      <c r="A7" s="54">
        <v>4</v>
      </c>
      <c r="B7" s="4" t="s">
        <v>3</v>
      </c>
      <c r="C7" s="53"/>
      <c r="D7" s="1" t="s">
        <v>0</v>
      </c>
      <c r="E7" s="61"/>
      <c r="F7" s="60"/>
      <c r="G7" s="68">
        <v>3</v>
      </c>
      <c r="H7" s="18">
        <f aca="true" t="shared" si="0" ref="H7:H16">F7*G7</f>
        <v>0</v>
      </c>
      <c r="I7" s="25">
        <f aca="true" t="shared" si="1" ref="I7:I16">H7*1.21</f>
        <v>0</v>
      </c>
    </row>
    <row r="8" spans="1:9" ht="12.75">
      <c r="A8" s="62">
        <v>5</v>
      </c>
      <c r="B8" s="4" t="s">
        <v>43</v>
      </c>
      <c r="C8" s="53" t="s">
        <v>37</v>
      </c>
      <c r="D8" s="1" t="s">
        <v>0</v>
      </c>
      <c r="E8" s="61"/>
      <c r="F8" s="60"/>
      <c r="G8" s="68">
        <v>15</v>
      </c>
      <c r="H8" s="18">
        <f t="shared" si="0"/>
        <v>0</v>
      </c>
      <c r="I8" s="25">
        <f t="shared" si="1"/>
        <v>0</v>
      </c>
    </row>
    <row r="9" spans="1:9" ht="12.75">
      <c r="A9" s="54">
        <v>6</v>
      </c>
      <c r="B9" s="4" t="s">
        <v>41</v>
      </c>
      <c r="C9" s="53"/>
      <c r="D9" s="1" t="s">
        <v>1</v>
      </c>
      <c r="E9" s="61"/>
      <c r="F9" s="60"/>
      <c r="G9" s="68">
        <v>2</v>
      </c>
      <c r="H9" s="18">
        <f t="shared" si="0"/>
        <v>0</v>
      </c>
      <c r="I9" s="25">
        <f t="shared" si="1"/>
        <v>0</v>
      </c>
    </row>
    <row r="10" spans="1:9" ht="12.75">
      <c r="A10" s="54">
        <v>7</v>
      </c>
      <c r="B10" s="4" t="s">
        <v>56</v>
      </c>
      <c r="C10" s="53" t="s">
        <v>40</v>
      </c>
      <c r="D10" s="3" t="s">
        <v>13</v>
      </c>
      <c r="E10" s="61"/>
      <c r="F10" s="60"/>
      <c r="G10" s="68">
        <v>2</v>
      </c>
      <c r="H10" s="18">
        <f>F10*G10</f>
        <v>0</v>
      </c>
      <c r="I10" s="25">
        <f>H10*1.21</f>
        <v>0</v>
      </c>
    </row>
    <row r="11" spans="1:9" ht="12.75">
      <c r="A11" s="62">
        <v>8</v>
      </c>
      <c r="B11" s="4" t="s">
        <v>55</v>
      </c>
      <c r="C11" s="53" t="s">
        <v>40</v>
      </c>
      <c r="D11" s="3" t="s">
        <v>13</v>
      </c>
      <c r="E11" s="61"/>
      <c r="F11" s="60"/>
      <c r="G11" s="68">
        <v>2</v>
      </c>
      <c r="H11" s="18">
        <f>F11*G11</f>
        <v>0</v>
      </c>
      <c r="I11" s="25">
        <f>H11*1.21</f>
        <v>0</v>
      </c>
    </row>
    <row r="12" spans="1:9" ht="12.75">
      <c r="A12" s="54">
        <v>9</v>
      </c>
      <c r="B12" s="4" t="s">
        <v>53</v>
      </c>
      <c r="C12" s="53" t="s">
        <v>34</v>
      </c>
      <c r="D12" s="1" t="s">
        <v>0</v>
      </c>
      <c r="E12" s="61"/>
      <c r="F12" s="60"/>
      <c r="G12" s="68">
        <v>20</v>
      </c>
      <c r="H12" s="18">
        <f>F12*G12</f>
        <v>0</v>
      </c>
      <c r="I12" s="25">
        <f>H12*1.21</f>
        <v>0</v>
      </c>
    </row>
    <row r="13" spans="1:9" ht="12.75">
      <c r="A13" s="54">
        <v>10</v>
      </c>
      <c r="B13" s="3" t="s">
        <v>51</v>
      </c>
      <c r="C13" s="52" t="s">
        <v>52</v>
      </c>
      <c r="D13" s="4" t="s">
        <v>13</v>
      </c>
      <c r="E13" s="61"/>
      <c r="F13" s="60"/>
      <c r="G13" s="68">
        <v>50</v>
      </c>
      <c r="H13" s="18">
        <f>F13*G13</f>
        <v>0</v>
      </c>
      <c r="I13" s="25">
        <f>H13*1.21</f>
        <v>0</v>
      </c>
    </row>
    <row r="14" spans="1:9" ht="12.75">
      <c r="A14" s="62">
        <v>11</v>
      </c>
      <c r="B14" s="3" t="s">
        <v>42</v>
      </c>
      <c r="C14" s="52" t="s">
        <v>44</v>
      </c>
      <c r="D14" s="4" t="s">
        <v>13</v>
      </c>
      <c r="E14" s="61"/>
      <c r="F14" s="60"/>
      <c r="G14" s="68">
        <v>50</v>
      </c>
      <c r="H14" s="18">
        <f t="shared" si="0"/>
        <v>0</v>
      </c>
      <c r="I14" s="25">
        <f t="shared" si="1"/>
        <v>0</v>
      </c>
    </row>
    <row r="15" spans="1:9" ht="12.75">
      <c r="A15" s="54">
        <v>12</v>
      </c>
      <c r="B15" s="4" t="s">
        <v>14</v>
      </c>
      <c r="C15" s="53"/>
      <c r="D15" s="1" t="s">
        <v>0</v>
      </c>
      <c r="E15" s="61"/>
      <c r="F15" s="60"/>
      <c r="G15" s="68">
        <v>90</v>
      </c>
      <c r="H15" s="18">
        <f t="shared" si="0"/>
        <v>0</v>
      </c>
      <c r="I15" s="25">
        <f t="shared" si="1"/>
        <v>0</v>
      </c>
    </row>
    <row r="16" spans="1:9" ht="13.5" thickBot="1">
      <c r="A16" s="54">
        <v>13</v>
      </c>
      <c r="B16" s="4" t="s">
        <v>2</v>
      </c>
      <c r="C16" s="53" t="s">
        <v>35</v>
      </c>
      <c r="D16" s="1" t="s">
        <v>0</v>
      </c>
      <c r="E16" s="61"/>
      <c r="F16" s="60"/>
      <c r="G16" s="68">
        <v>15</v>
      </c>
      <c r="H16" s="18">
        <f t="shared" si="0"/>
        <v>0</v>
      </c>
      <c r="I16" s="25">
        <f t="shared" si="1"/>
        <v>0</v>
      </c>
    </row>
    <row r="17" spans="1:9" ht="12.75">
      <c r="A17" s="10" t="s">
        <v>17</v>
      </c>
      <c r="B17" s="11" t="s">
        <v>7</v>
      </c>
      <c r="C17" s="11"/>
      <c r="D17" s="12"/>
      <c r="E17" s="21"/>
      <c r="F17" s="14"/>
      <c r="G17" s="23"/>
      <c r="H17" s="17">
        <f>SUM(H4:H16)</f>
        <v>0</v>
      </c>
      <c r="I17" s="17">
        <f>SUM(I4:I16)</f>
        <v>0</v>
      </c>
    </row>
    <row r="18" spans="1:9" ht="12.75">
      <c r="A18" s="9"/>
      <c r="B18" s="7"/>
      <c r="C18" s="7"/>
      <c r="D18" s="8"/>
      <c r="E18" s="22"/>
      <c r="F18" s="15"/>
      <c r="G18" s="24"/>
      <c r="H18" s="36">
        <f>H17*4</f>
        <v>0</v>
      </c>
      <c r="I18" s="35">
        <f>I17*4</f>
        <v>0</v>
      </c>
    </row>
    <row r="20" spans="1:2" ht="12.75">
      <c r="A20" s="71" t="s">
        <v>46</v>
      </c>
      <c r="B20" s="72"/>
    </row>
    <row r="21" spans="1:2" ht="12.75">
      <c r="A21" s="71" t="s">
        <v>47</v>
      </c>
      <c r="B21" s="72"/>
    </row>
    <row r="22" spans="1:2" ht="12.75">
      <c r="A22" s="71" t="s">
        <v>48</v>
      </c>
      <c r="B22" s="72"/>
    </row>
    <row r="23" spans="1:2" ht="12.75">
      <c r="A23" s="71" t="s">
        <v>49</v>
      </c>
      <c r="B23" s="72"/>
    </row>
    <row r="24" spans="1:2" ht="12.75">
      <c r="A24" s="71" t="s">
        <v>50</v>
      </c>
      <c r="B24" s="72"/>
    </row>
    <row r="25" ht="12.75">
      <c r="A25" s="70"/>
    </row>
    <row r="27" spans="2:3" ht="12.75">
      <c r="B27" s="37" t="s">
        <v>20</v>
      </c>
      <c r="C27" s="37"/>
    </row>
    <row r="28" spans="1:4" ht="15">
      <c r="A28" s="41" t="s">
        <v>23</v>
      </c>
      <c r="B28" s="41"/>
      <c r="C28" s="41"/>
      <c r="D28" s="41"/>
    </row>
    <row r="29" spans="1:4" ht="15">
      <c r="A29" s="41" t="s">
        <v>24</v>
      </c>
      <c r="B29" s="41"/>
      <c r="C29" s="41"/>
      <c r="D29" s="41"/>
    </row>
    <row r="30" spans="1:4" ht="15">
      <c r="A30" s="56" t="s">
        <v>25</v>
      </c>
      <c r="B30" s="56"/>
      <c r="C30" s="56"/>
      <c r="D30" s="41"/>
    </row>
    <row r="31" spans="1:4" ht="15">
      <c r="A31" s="56"/>
      <c r="B31" s="57"/>
      <c r="C31" s="57"/>
      <c r="D31" s="44"/>
    </row>
    <row r="32" spans="1:4" ht="15">
      <c r="A32" s="41" t="s">
        <v>26</v>
      </c>
      <c r="B32" s="44"/>
      <c r="C32" s="44"/>
      <c r="D32" s="44"/>
    </row>
    <row r="33" spans="1:4" ht="15">
      <c r="A33" s="41" t="s">
        <v>27</v>
      </c>
      <c r="B33" s="44"/>
      <c r="C33" s="44"/>
      <c r="D33" s="44"/>
    </row>
    <row r="34" spans="1:4" ht="15">
      <c r="A34" s="75"/>
      <c r="B34" s="75"/>
      <c r="C34" s="75"/>
      <c r="D34" s="75"/>
    </row>
    <row r="35" spans="1:4" ht="15">
      <c r="A35" s="43"/>
      <c r="B35" s="43"/>
      <c r="C35" s="43"/>
      <c r="D35" s="42"/>
    </row>
    <row r="36" spans="1:4" ht="23.25">
      <c r="A36" s="45" t="s">
        <v>28</v>
      </c>
      <c r="B36" s="46"/>
      <c r="C36" s="46"/>
      <c r="D36" s="46"/>
    </row>
    <row r="37" spans="1:4" ht="23.25">
      <c r="A37" s="55" t="s">
        <v>29</v>
      </c>
      <c r="B37" s="47"/>
      <c r="C37" s="66"/>
      <c r="D37" s="46"/>
    </row>
    <row r="38" spans="1:4" ht="12.75">
      <c r="A38" s="44" t="s">
        <v>30</v>
      </c>
      <c r="B38" s="44"/>
      <c r="C38" s="67"/>
      <c r="D38" s="44"/>
    </row>
    <row r="39" spans="1:4" ht="12.75">
      <c r="A39" s="44" t="s">
        <v>31</v>
      </c>
      <c r="B39" s="44"/>
      <c r="C39" s="67"/>
      <c r="D39" s="44"/>
    </row>
    <row r="40" spans="1:4" ht="12.75">
      <c r="A40" s="48"/>
      <c r="B40" s="44"/>
      <c r="C40" s="44"/>
      <c r="D40" s="44"/>
    </row>
    <row r="41" spans="1:4" ht="12.75">
      <c r="A41" s="48"/>
      <c r="B41" s="44"/>
      <c r="C41" s="44"/>
      <c r="D41" s="44"/>
    </row>
    <row r="42" spans="1:4" ht="12.75">
      <c r="A42" s="48"/>
      <c r="B42" s="44"/>
      <c r="C42" s="44"/>
      <c r="D42" s="44"/>
    </row>
    <row r="43" spans="1:4" ht="12.75">
      <c r="A43" s="48"/>
      <c r="B43" s="44"/>
      <c r="C43" s="44"/>
      <c r="D43" s="44"/>
    </row>
    <row r="44" spans="1:4" ht="12.75">
      <c r="A44" s="48"/>
      <c r="B44" s="44"/>
      <c r="C44" s="44"/>
      <c r="D44" s="44"/>
    </row>
    <row r="45" spans="1:4" ht="12.75">
      <c r="A45" s="48"/>
      <c r="B45" s="44"/>
      <c r="C45" s="44"/>
      <c r="D45" s="44"/>
    </row>
    <row r="46" spans="1:4" ht="12.75">
      <c r="A46" s="48"/>
      <c r="B46" s="44"/>
      <c r="C46" s="44"/>
      <c r="D46" s="44"/>
    </row>
    <row r="47" spans="1:4" ht="12.75">
      <c r="A47" s="48"/>
      <c r="B47" s="44"/>
      <c r="C47" s="44"/>
      <c r="D47" s="44"/>
    </row>
    <row r="48" spans="1:4" ht="12.75">
      <c r="A48" s="48"/>
      <c r="B48" s="44"/>
      <c r="C48" s="44"/>
      <c r="D48" s="44"/>
    </row>
    <row r="49" spans="1:4" ht="12.75">
      <c r="A49" s="48"/>
      <c r="B49" s="44"/>
      <c r="C49" s="44"/>
      <c r="D49" s="44"/>
    </row>
    <row r="50" spans="1:4" ht="12.75">
      <c r="A50" s="48"/>
      <c r="B50" s="44"/>
      <c r="C50" s="44"/>
      <c r="D50" s="44"/>
    </row>
  </sheetData>
  <sheetProtection/>
  <mergeCells count="2">
    <mergeCell ref="H2:I2"/>
    <mergeCell ref="A34:D3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Zuzana Helgertová</cp:lastModifiedBy>
  <cp:lastPrinted>2015-10-06T12:05:46Z</cp:lastPrinted>
  <dcterms:created xsi:type="dcterms:W3CDTF">2008-02-12T10:23:01Z</dcterms:created>
  <dcterms:modified xsi:type="dcterms:W3CDTF">2015-10-06T12:44:35Z</dcterms:modified>
  <cp:category/>
  <cp:version/>
  <cp:contentType/>
  <cp:contentStatus/>
</cp:coreProperties>
</file>