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80" yWindow="-15" windowWidth="10440" windowHeight="10530"/>
  </bookViews>
  <sheets>
    <sheet name="Seznam kancel. potřeb" sheetId="1" r:id="rId1"/>
  </sheets>
  <calcPr calcId="145621"/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0" i="1"/>
  <c r="G11" i="1"/>
  <c r="G9" i="1" l="1"/>
  <c r="F174" i="1" l="1"/>
</calcChain>
</file>

<file path=xl/sharedStrings.xml><?xml version="1.0" encoding="utf-8"?>
<sst xmlns="http://schemas.openxmlformats.org/spreadsheetml/2006/main" count="512" uniqueCount="323">
  <si>
    <t>popis</t>
  </si>
  <si>
    <t>MJ</t>
  </si>
  <si>
    <t>děrovačka</t>
  </si>
  <si>
    <t>děruje až 15 listů najednou, s příložníkem na formáty A6 až A4</t>
  </si>
  <si>
    <t>ks</t>
  </si>
  <si>
    <t>sešívačka</t>
  </si>
  <si>
    <t>Sešije až 20 listů, spojovače 24/6 a 26/6, kombinace kovu a odolného ABS plastu</t>
  </si>
  <si>
    <t>Kancelářská, provedení v kombinaci kovu a plastu</t>
  </si>
  <si>
    <t>nůžky</t>
  </si>
  <si>
    <t>Kancelářské, plastová rukojeť, celková délka 17-18 cm</t>
  </si>
  <si>
    <t>Pozinkované, lesklé, v balení 75 ks</t>
  </si>
  <si>
    <t>bal.</t>
  </si>
  <si>
    <t>Plastové provedení těla, vybavení pryží, výsuvný hrot</t>
  </si>
  <si>
    <t>Grafitové, průměr 0,5 mm, tvrdost HB, B, 12 tuh v balení</t>
  </si>
  <si>
    <t>Grafitová tuha, s pryží, tvrdost HB</t>
  </si>
  <si>
    <t>Na grafitové tuhy</t>
  </si>
  <si>
    <t xml:space="preserve">na 1 dřevěnou tužku, ocelové </t>
  </si>
  <si>
    <t>Poznámkový bloček  - kostka, lepený, bílý papír, rozměr papíru 8-9 x 8-9 cm, výška bloku 4-5 cm</t>
  </si>
  <si>
    <t>sešit A4 - 444</t>
  </si>
  <si>
    <t>Z recyklovaného materiálu, 40 listů, linka</t>
  </si>
  <si>
    <t>Z recyklovaného materiálu, 40 listů, čistý</t>
  </si>
  <si>
    <t>Z recyklovaného materiálu, 40 listů, čtvereček</t>
  </si>
  <si>
    <t>Z recyklovaného materiálu, lepené či s perforací pro snadné odtrhávání, pevná zadní deska, 50 listů, linka</t>
  </si>
  <si>
    <t>Archivační papírový mramorový pořadač s kapsou, černý hřbet, šířka hřbetu 8 cm, šedý mramorový vnitřní podlep, prstový výsek</t>
  </si>
  <si>
    <t>Klasický polypropylenový rychlovazač, přední strana je průhledná s lištou pro vložení popisu</t>
  </si>
  <si>
    <t>ks.</t>
  </si>
  <si>
    <t>čistící spray</t>
  </si>
  <si>
    <t>USB flash disk</t>
  </si>
  <si>
    <t>externí disk</t>
  </si>
  <si>
    <t>obaly na  DVD</t>
  </si>
  <si>
    <t>houba na nádobí</t>
  </si>
  <si>
    <t>houbová utěrka</t>
  </si>
  <si>
    <t>hadr</t>
  </si>
  <si>
    <t>ubrousky</t>
  </si>
  <si>
    <t>mycí prostředky na nádobí</t>
  </si>
  <si>
    <t>čistící prostředky na nádobí</t>
  </si>
  <si>
    <t>tablety do myčky</t>
  </si>
  <si>
    <t>osvěžovač do myčky</t>
  </si>
  <si>
    <t>čistící prostředky do myčky</t>
  </si>
  <si>
    <t>cena/MJ bez DPH</t>
  </si>
  <si>
    <t xml:space="preserve">Roller s jehličkovým hrotem 0,5 mm, přepisovatelný, se speciálním inkoustem - napsaný text lze vymazat a znovu přepsat na tomtéž místě. Text je zneviditelněný zahřátím na 65°C, které vznikne třením („gumováním“) plastového zakončení rolleru na papíře. </t>
  </si>
  <si>
    <t>Šíře stopy 0,5, jednorázové</t>
  </si>
  <si>
    <t>klip kancelářský 15</t>
  </si>
  <si>
    <t>klip kancelářský 19</t>
  </si>
  <si>
    <t>klip kancelářský 25</t>
  </si>
  <si>
    <t>klip kancelářský 32</t>
  </si>
  <si>
    <t>klip kancelářský 41</t>
  </si>
  <si>
    <t>svorky (klipy)</t>
  </si>
  <si>
    <t>plastový, na kovové rychlosvorky pro sepnutí dokumentů bez nutnosti jejich děrování, použité sponky lze sejmout a opět použít</t>
  </si>
  <si>
    <t>pro použití do rychlosvorkovače (sponkovače), velikost 15 mm, kapacita 30 listů, v balení 50 ks</t>
  </si>
  <si>
    <t>páková děrovačka</t>
  </si>
  <si>
    <t>celokovová stabilní sešívačka, nastavitelná pracovní délka min. 65 mm,  výkon až 100 listů (80g/m2)</t>
  </si>
  <si>
    <t>šíře stopy 2,5 mm, kulatý hrot, určen pro psaní na papír, s vysokou odolností proti zasychání inkoustu v hrotu</t>
  </si>
  <si>
    <t>popisovač na CD/DVD</t>
  </si>
  <si>
    <t>popisovač černý</t>
  </si>
  <si>
    <t>korková tabule 90 x 60 cm, s dřevěným rámem, včetně háčků na zavěšení a základní sady barervných plastových špendlíků</t>
  </si>
  <si>
    <t>plastové barevné, v balení 60 ks</t>
  </si>
  <si>
    <t>plastový zakladač (box) na stůl, stohovatelný, možno skládat na sebe</t>
  </si>
  <si>
    <t>plastové, průměr 6 mm (kapacita 25 listů), barevná varianta hřbetů není rozhodující, v balení 100 ks</t>
  </si>
  <si>
    <t>plastové, průměr 10 mm (kapacita 65 listů), barevná varianta hřbetů není rozhodující, v balení 100 ks</t>
  </si>
  <si>
    <t>plastové, průměr 14 mm (kapacita 125 listů), barevná varianta hřbetů není rozhodující, v balení 100 ks</t>
  </si>
  <si>
    <t>kartonová deska formátu A 4 v bílé barvě, používaná jako zadní strana kroužkové vazby, z jedné strany barevný leštěný povrch,  druhá strana je matná, v balení 100 ks</t>
  </si>
  <si>
    <t>Transparentní lesklá fólie bez berevného odstínu, ve formátu A4, používaná jako přední strana kroužkové vazby, v balení 100 kusů</t>
  </si>
  <si>
    <t xml:space="preserve">papír kopírovací barevný </t>
  </si>
  <si>
    <t xml:space="preserve">blok  o  20 listech, čistý, rozměrově odpovídající nabízenému flipchartu v balení 5 ks </t>
  </si>
  <si>
    <t xml:space="preserve">formát 220 x 340 mm, bílá, samolepící, s krycí páskou, uvnitř obálky bublinkové folie </t>
  </si>
  <si>
    <t>papírové obálky pro uložení CD nebo DVD, formát 125 x 125 mm, bílé</t>
  </si>
  <si>
    <t xml:space="preserve">závěsné transparentní obaly na 1 CD z polypropylenu, vhodné pro zavěšení do mechaniky pákových a kroužkových pořadačů, tloušťka 180 mikronů </t>
  </si>
  <si>
    <t>pryž v tužce</t>
  </si>
  <si>
    <t>pryž v plastovém pouzdře ve tvaru tužky, pojistka pro zasouvání, na grafitové tuhy</t>
  </si>
  <si>
    <t>pořadač pákový A4</t>
  </si>
  <si>
    <t>tzv. “eurodesky”, hladké, euroděrování, polypropylen, tvar U, čiré, 100 ks/bal.</t>
  </si>
  <si>
    <t>tzv. “eurodesky”, hladké, euroděrování, polypropylen, tvar U, transparentní, 100 ks/bal.</t>
  </si>
  <si>
    <t>Pozinkované, lesklé, v balení 25 ks</t>
  </si>
  <si>
    <t xml:space="preserve">zakládací obaly  </t>
  </si>
  <si>
    <t>pracovní, týdenní, sloupcový, určený pro vpisování poznámek</t>
  </si>
  <si>
    <t>formát A4, papírové, europerforace, barevné rozlišovací okraje, 10 různobarevných listů v balení</t>
  </si>
  <si>
    <t>laminovací fólie</t>
  </si>
  <si>
    <t>formát A4, matné, tl. materiálu 100 mikrometrů, 100 ks v balení</t>
  </si>
  <si>
    <t>kniha formátu A4, papírové desky, 100 listů</t>
  </si>
  <si>
    <t>kniha formátu A4, papírové desky, 200 listů</t>
  </si>
  <si>
    <t>z nerezové oceli s plastovou rukojetí, max. délka otvírače 25 cm</t>
  </si>
  <si>
    <t>kapesní diář</t>
  </si>
  <si>
    <t xml:space="preserve">bal. </t>
  </si>
  <si>
    <t xml:space="preserve">rozměr etikety: šířka 105 x výška 42,3 mm, arch A4, počet etiket na archu 14, ostrá rohy, bílá barva, 100 listů v balení </t>
  </si>
  <si>
    <r>
      <t xml:space="preserve">houbová utěrka na nádobí , rozměr 17,5x15,5 cm </t>
    </r>
    <r>
      <rPr>
        <sz val="10"/>
        <rFont val="Calibri"/>
        <family val="2"/>
        <charset val="238"/>
      </rPr>
      <t>± 0,5 cm, baleno po 3 ks</t>
    </r>
  </si>
  <si>
    <t xml:space="preserve">molitanová hmota, z jedné strany opatřeny abrazivní vrstvou, 10 ks v balení, rozměr 8x5x2,4-3 cm </t>
  </si>
  <si>
    <t>multifunkční tablety pro odstraňování odolných skvrn a mastnoty, zajišťující lesk skleněného a nerezového nádobí, obsah balení 50 - 60 tablet</t>
  </si>
  <si>
    <t>pro zavěšení na koš myčky, pro osvěžení vzduchu při uzavření myčky</t>
  </si>
  <si>
    <t>DVD média</t>
  </si>
  <si>
    <t>zálohová média pro vypalování, kapacita 4,7 GB, maximální rychlost zápisu 16x</t>
  </si>
  <si>
    <t>přepisovatelná DVD média,kapacita 4,7 GB, rychlost přepisu 4x</t>
  </si>
  <si>
    <t>čistící roztok na obrazovky a displeje pro odstranění mastnoty, prachu, otisku prstů a jiných nečistot, s mechanickým rozprašovačem, objemu balení 250 ml, biologicky odbouratelný, s antistatickým efektem</t>
  </si>
  <si>
    <t>desky "tříklopé"</t>
  </si>
  <si>
    <t>desky s rohovou kapsou</t>
  </si>
  <si>
    <t xml:space="preserve">Papírové desky, se 3 klopami (chlopněmi), formát A4 </t>
  </si>
  <si>
    <t xml:space="preserve">papírové, kovový závěs, na dokumenty formátu A4 </t>
  </si>
  <si>
    <t>formát A4, tvar L, transparentní,  tl. materiálu 120 mikronů, materiál polypropylen, 100 ks v balení</t>
  </si>
  <si>
    <t xml:space="preserve">formát 220 x 110 mm, bez okénka, bílá, samolepící, s krycí páskou  </t>
  </si>
  <si>
    <t>formát 229 x 324 mm, bez okénka, bílá, samolepící, s krycí páskou</t>
  </si>
  <si>
    <t>formát 162 x 229 mm, bez okénka, bílá, samolepící, s krycí páskou</t>
  </si>
  <si>
    <t>C5  s doručenkou a modrým pruhem, samopropisující</t>
  </si>
  <si>
    <t>klip kovový černý, velikost 15 mm, v balení 12ks</t>
  </si>
  <si>
    <t>klip kovový černý, velikost 19 mm, v balení 12ks</t>
  </si>
  <si>
    <t>klip kovový černý, velikost 25 mm, v balení 12ks</t>
  </si>
  <si>
    <t>klip kovový černý, velikost 32 mm, v balení  12ks</t>
  </si>
  <si>
    <t>klip kovový černý, velikost 41 mm, v balení  12ks</t>
  </si>
  <si>
    <t>Upozornění</t>
  </si>
  <si>
    <t xml:space="preserve">Velikost 20 x 50 mm ± 2 mm, papírové, popisovatelné, baleno po 4 ks fluorescentních barev- žluté, oranžové, růžové a zelené, v balení 4 x 50 lístků. </t>
  </si>
  <si>
    <t>Plastová uzavírací spisovka s drukem,  pro dokumenty do formátu A4, průhledná</t>
  </si>
  <si>
    <t>z prešpánu, pro dokumenty formátu A4, se 3 klopami (chlopněmi), uzavíratelné pomocí gumičky</t>
  </si>
  <si>
    <t>z matného průhledného polypropylénu, pro dokumenty formátu A4, se 3 klopami (chlopněmi), uzavíratelné pomocí gumičky</t>
  </si>
  <si>
    <t xml:space="preserve">desky rychlovazací </t>
  </si>
  <si>
    <t>desky papírové s gumou</t>
  </si>
  <si>
    <t>papírové ručníky</t>
  </si>
  <si>
    <r>
      <t>celokovová děrovačka, děruje až 65 listů (80g/m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) najednou, s příložníkem vhodným i pro formát A3, aretace do ploché polohy, plastové protiskluzové dno</t>
    </r>
  </si>
  <si>
    <r>
      <t>kvalitní multifunkční kopírovací papír, bělost 168±CIE, neprůhlednost 92 %, gramáž 80±2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500 listů/bal.</t>
    </r>
  </si>
  <si>
    <r>
      <t>kvalitní multifunkční kopírovací papír, bělost 168±CIE, neprůhlednost 92 %, gramáž 80±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500 listů/bal.</t>
    </r>
  </si>
  <si>
    <r>
      <t>barevné xerografické papíry A4, gramáž 80±2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mix 5 pastelových barev (5 x 50 listů), v balení 250 listů</t>
    </r>
  </si>
  <si>
    <r>
      <t>poštovní taška, formát 250 x 353 mm, s křížovým dnem vystužená textilií, pevnost min. 120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z recyklovaného papíru</t>
    </r>
  </si>
  <si>
    <r>
      <t xml:space="preserve">tzv. plánovací kalendář, měsíční, v diáři jsou uvedeny české jmenné svátky, státní svátky ČR, významné dny, den rozdělený na hodiny, čísla týdnů, desky - plastový ohebný materiál, rozměr 7,7 x 17,8 mm </t>
    </r>
    <r>
      <rPr>
        <sz val="10"/>
        <rFont val="Calibri"/>
        <family val="2"/>
        <charset val="238"/>
      </rPr>
      <t>± 3 mm</t>
    </r>
  </si>
  <si>
    <r>
      <t xml:space="preserve">z polypropylenu pro uložení katalogů, časopisů apod., otvor na přední straně pro snadnější uchopení,  zkosené bočnice, rozměry 245 x 85 x 315 mm </t>
    </r>
    <r>
      <rPr>
        <sz val="10"/>
        <rFont val="Calibri"/>
        <family val="2"/>
        <charset val="238"/>
      </rPr>
      <t>± 5 mm, možno skladovat rozložené</t>
    </r>
    <r>
      <rPr>
        <sz val="10"/>
        <rFont val="Calibri"/>
        <family val="2"/>
        <charset val="238"/>
        <scheme val="minor"/>
      </rPr>
      <t>.</t>
    </r>
  </si>
  <si>
    <r>
      <t xml:space="preserve">rozměr 65 x 120 cm </t>
    </r>
    <r>
      <rPr>
        <sz val="10"/>
        <rFont val="Calibri"/>
        <family val="2"/>
        <charset val="238"/>
      </rPr>
      <t xml:space="preserve">± 10 cm, </t>
    </r>
    <r>
      <rPr>
        <sz val="10"/>
        <rFont val="Calibri"/>
        <family val="2"/>
        <charset val="238"/>
        <scheme val="minor"/>
      </rPr>
      <t>otevřené, lepené, s křížovým dnem, z hnědého papíru o gramáži 70 - 80 g/m2 , vyrobené ze 3 vrstev</t>
    </r>
  </si>
  <si>
    <r>
      <t>v roli, barva bílá, počet vrstev-2, 100 % celulóza, šířka návinu 20-22 cm, průměr 13,5 cm, gramáž 2 x 20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perforace není podmínkou, délka návinu min. 75 m</t>
    </r>
  </si>
  <si>
    <t>bloková sešívačka</t>
  </si>
  <si>
    <t xml:space="preserve">rozešívačka </t>
  </si>
  <si>
    <t xml:space="preserve">spony dopisové 453 </t>
  </si>
  <si>
    <t>spony dopisové 472</t>
  </si>
  <si>
    <t>spony dopisové 475</t>
  </si>
  <si>
    <t>spojovače 24/6</t>
  </si>
  <si>
    <t>spojovače 23/12</t>
  </si>
  <si>
    <t xml:space="preserve">spojovače 23/16 </t>
  </si>
  <si>
    <t>rychlosvorkovač (sponkovač)</t>
  </si>
  <si>
    <t>mikrotužka 0,5</t>
  </si>
  <si>
    <t>tuhy do mikrotužky</t>
  </si>
  <si>
    <t>tužka dřevěná</t>
  </si>
  <si>
    <t>pryž</t>
  </si>
  <si>
    <t xml:space="preserve">ořezávátko </t>
  </si>
  <si>
    <t>popisovač červený</t>
  </si>
  <si>
    <t>popisovač zelený</t>
  </si>
  <si>
    <t>popisovač modrý</t>
  </si>
  <si>
    <t>zvýrazňovač žlutý</t>
  </si>
  <si>
    <t>zvýrazňovač zelený</t>
  </si>
  <si>
    <t>zvýrazňovač oranžový</t>
  </si>
  <si>
    <t>zvýrazňovač růžový</t>
  </si>
  <si>
    <t>zvýrazňovač modrý</t>
  </si>
  <si>
    <t xml:space="preserve">pero kuličkové </t>
  </si>
  <si>
    <t xml:space="preserve">náplň do pera </t>
  </si>
  <si>
    <t>pero gelové modré</t>
  </si>
  <si>
    <t>pero gelové červené</t>
  </si>
  <si>
    <t>pero modré vymazávací</t>
  </si>
  <si>
    <t>pero červené vymazávací</t>
  </si>
  <si>
    <t>korekční strojek</t>
  </si>
  <si>
    <t>pravítko</t>
  </si>
  <si>
    <t xml:space="preserve">lepicí tyčinka </t>
  </si>
  <si>
    <t xml:space="preserve">lepicí páska </t>
  </si>
  <si>
    <t>blok špalík lepený</t>
  </si>
  <si>
    <t>samolepicí bločky</t>
  </si>
  <si>
    <t xml:space="preserve">samolepicí bločky </t>
  </si>
  <si>
    <t>samolepicí záložky</t>
  </si>
  <si>
    <t>sešit A5 - 540</t>
  </si>
  <si>
    <t>sešit A5 - 544</t>
  </si>
  <si>
    <t>sešit A5 - 545</t>
  </si>
  <si>
    <t>blok A4</t>
  </si>
  <si>
    <t>blok A5</t>
  </si>
  <si>
    <t>blok A6</t>
  </si>
  <si>
    <t>papír xerox A4</t>
  </si>
  <si>
    <t>papír xerox A3</t>
  </si>
  <si>
    <t>pořadač kapsový A4</t>
  </si>
  <si>
    <t>pořadač pákový A5</t>
  </si>
  <si>
    <t xml:space="preserve">rychlovazací složky </t>
  </si>
  <si>
    <t>složka s drukem</t>
  </si>
  <si>
    <t>složka s gumou</t>
  </si>
  <si>
    <t>prospektové obaly A4</t>
  </si>
  <si>
    <t>prospektové obaly A5</t>
  </si>
  <si>
    <t>rozlišovače A4</t>
  </si>
  <si>
    <t>rozdružovač (rozřazovač)</t>
  </si>
  <si>
    <t>samolepící etikety</t>
  </si>
  <si>
    <t>obálky DL</t>
  </si>
  <si>
    <t>obálky C4</t>
  </si>
  <si>
    <t>obálky B4</t>
  </si>
  <si>
    <t>obálky bublinkové</t>
  </si>
  <si>
    <t>obálky C5</t>
  </si>
  <si>
    <t xml:space="preserve">obálka </t>
  </si>
  <si>
    <t xml:space="preserve">archivační vazač </t>
  </si>
  <si>
    <t>hřbety pro kroužkovou vazbu</t>
  </si>
  <si>
    <t>desky pro kroužkovou vazbu</t>
  </si>
  <si>
    <t>folie pro kroužkovou vazbu</t>
  </si>
  <si>
    <t>otvírač dopisů</t>
  </si>
  <si>
    <t xml:space="preserve">zvlhčovač prstů </t>
  </si>
  <si>
    <t>nástěnka korková</t>
  </si>
  <si>
    <t>špendlíky do nástěnky</t>
  </si>
  <si>
    <t>stolní kalendář</t>
  </si>
  <si>
    <t>archivační box na dokumenty (časopisy)</t>
  </si>
  <si>
    <t>flipchart</t>
  </si>
  <si>
    <t>blok pro flipchart</t>
  </si>
  <si>
    <t xml:space="preserve">pytle papírové   </t>
  </si>
  <si>
    <t>leštidlo do myčky</t>
  </si>
  <si>
    <t>sůl do myčky</t>
  </si>
  <si>
    <t>kapalná příměs pro zabránění tvorby stop po uschlých kapkách na keramice a skle a zrychlení doby schnutí, vysoká účinnost smáčení, velmi nízko pěnící, balení v plastových obalech o objemu 0,7 až 0,8 l</t>
  </si>
  <si>
    <t>pro změkčení vody, proti usazování vodního kamene a podpory správné funkce odvápňovače, balení o hmotnosti 2 kg</t>
  </si>
  <si>
    <t xml:space="preserve">gelový zvlhčovač, objem v balení 20 ml </t>
  </si>
  <si>
    <t xml:space="preserve">přípravek pro odstranění mastnoty a vodního kamene, pro čištění filtru, odpadu a sprchovacích ramen,  o objemu 250 ml </t>
  </si>
  <si>
    <t>Náhradní náplň, šíře stopy 0,5 mm, modrá barva, náplň kompaktibilní s nabízeným kuličkovým perem včetně psacích vlastností</t>
  </si>
  <si>
    <r>
      <t>netkaný, vysoká savost, hustota tkaniny 150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, rozměr 60 x 70 cm ± 5 cm, pro jakékoliv použití </t>
    </r>
  </si>
  <si>
    <t xml:space="preserve">kalkulačka </t>
  </si>
  <si>
    <t>Šíře stopy 0,3 mm, jemný plastový hrot, plastové pouzdro popisovače</t>
  </si>
  <si>
    <t xml:space="preserve">Šíře stopy 1-4 mm, celofluorescenční, klínový hrot, plastové pouzdro zvýrazňovače </t>
  </si>
  <si>
    <t>Šíře stopy 1-4 mm, celofluorescenční, klínový hrot, plastové pouzdro zvýrazňovače</t>
  </si>
  <si>
    <t>Pozinkované spojovače, v balení 1000 ks</t>
  </si>
  <si>
    <t>Pozinkované spojovače, v balení 800 ks</t>
  </si>
  <si>
    <t>cena bez DPH za celkové množství</t>
  </si>
  <si>
    <t>Cena bez DPH za poptávané zboží celkem</t>
  </si>
  <si>
    <r>
      <t xml:space="preserve">velikost 25 x 43 mm </t>
    </r>
    <r>
      <rPr>
        <sz val="10"/>
        <rFont val="Calibri"/>
        <family val="2"/>
        <charset val="238"/>
      </rPr>
      <t>± 2 mm, z</t>
    </r>
    <r>
      <rPr>
        <sz val="10"/>
        <rFont val="Calibri"/>
        <family val="2"/>
        <charset val="238"/>
        <scheme val="minor"/>
      </rPr>
      <t xml:space="preserve">načkovací záložky plastové, opakovaně použitelné, popisovatelné, uložené v transparentním pouzdře, růz.barvy, 50 ks v balení </t>
    </r>
  </si>
  <si>
    <t>Páková mechanika, šíře hřbetu 70 -75 mm, potah papír s dekorem mramor černý,  lepený štítek na hřbetu, prstový výsek, kovová lemovka</t>
  </si>
  <si>
    <t>Páková mechanika, šíře hřbetu 50 mm, potah papír s dekorem mramor černý,  lepený štítek na hřbetu, prstový výsek, kovová lemovka</t>
  </si>
  <si>
    <t xml:space="preserve">papírové, formát A4, s diagonálně dělenou přední stranou </t>
  </si>
  <si>
    <r>
      <t xml:space="preserve">formát 105 x 240 mm </t>
    </r>
    <r>
      <rPr>
        <sz val="10"/>
        <rFont val="Calibri"/>
        <family val="2"/>
        <charset val="238"/>
      </rPr>
      <t>± 5</t>
    </r>
    <r>
      <rPr>
        <sz val="10"/>
        <rFont val="Calibri"/>
        <family val="2"/>
        <charset val="238"/>
        <scheme val="minor"/>
      </rPr>
      <t>, papírové, perforace, mix barev, 100 ks v balení</t>
    </r>
  </si>
  <si>
    <t>kancelářské zakladače (boxy)</t>
  </si>
  <si>
    <t>kapacita 8 GB, rozhraní USB 3.0</t>
  </si>
  <si>
    <t>Externí pevný disk formátu 2.5", rozhraní USB 3.0 (USB 2.0/1.1 kompatibilní), 8 MB Cache, kapacita 500 GB, rychlost 5400 otáček/min</t>
  </si>
  <si>
    <r>
      <t>Šíře stopy 0,5 mm, náplň modrá barva,  psaní zajištěno při jemném tlaku na podklad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</si>
  <si>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>lepidlo</t>
  </si>
  <si>
    <t>na papír, lepenku, fotografie, tkaniny apod., netoxické, neobsahuje rozpouštědla, vodou omyvatelné, bez pachu, nestéká - opatřeno aplikační houbičkou, plastová tuba vybavena ventilkem zabraňujícím vytékání, s plastovým uzávěrem, min. obsah balení 30 ml</t>
  </si>
  <si>
    <t xml:space="preserve">lepicí páska  </t>
  </si>
  <si>
    <t>lepící guma</t>
  </si>
  <si>
    <t xml:space="preserve">univerzální, odstranitelná a opakovaně použitelná lepící guma pro uchycení papíru na zeď, dveře apod., v balení min. 65 předsekaných polštářků </t>
  </si>
  <si>
    <t>popisovač (fix) červený</t>
  </si>
  <si>
    <t xml:space="preserve">šíře stopy 1 mm, válcový hrot, plastové pouzdro popisovače, odolnost proti vysychání, vypratelný, zdravotně nezávadný inkoust </t>
  </si>
  <si>
    <t>popisovač (fix) zelený</t>
  </si>
  <si>
    <t>popisovač (fix) černý</t>
  </si>
  <si>
    <t>popisovač (fix) modrý</t>
  </si>
  <si>
    <t>klip kancelářský 51</t>
  </si>
  <si>
    <t>klip kovový černý, velikost 51 mm, v balení  12ks</t>
  </si>
  <si>
    <t>náhradní náplň vymazávací modrá</t>
  </si>
  <si>
    <t>modrá barva, hrot 0,5 mm, speciální přepisovatelný inkoust, náplň musí být plně kompatibilní s nabízeným "vymazávacím" perem</t>
  </si>
  <si>
    <t>náhradní náplň vymazávací červená</t>
  </si>
  <si>
    <t>červená barva, hrot 0,5 mm, speciální přepisovatelný inkoust, náplň musí být plně kompatibilní s nabízeným "vymazávacím" perem</t>
  </si>
  <si>
    <t>na dokumenty formátu A4, šíře hřbetu 70 - 75 mm, páková mechanika, prstový výsek,zámky proti samovolnému rozevření pořadače tzv. radokroužek, vnější polypropylenový potah v barevném odstínu (tmavě a světle modrá, tmavě a světle zelená, červená, žlutá), vnitřní potah z bílého papíru,hřbetní kapsa s vyměnitelným štítkem, ochrana hran kovovou lištou</t>
  </si>
  <si>
    <t>pořadač pákový A4 barevný potah</t>
  </si>
  <si>
    <t>desky s tkanicí</t>
  </si>
  <si>
    <r>
      <t>pro dokumenty formátu A4, z lepenky gramáže 1200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, dvě desky s provlečenými tkanicemi, vnější výlep z papíru ve tmavém odstínu, bez vnitřního výlepu </t>
    </r>
  </si>
  <si>
    <t>plastové, průměr 16 mm (kapacita 145 listů), barevná varianta hřbetů není rozhodující, v balení 100 ks</t>
  </si>
  <si>
    <t>plastové, průměr 19 mm (kapacita 180 listů), barevná varianta hřbetů není rozhodující, v balení 100 ks</t>
  </si>
  <si>
    <t>houba magnetická</t>
  </si>
  <si>
    <t>pro stírání tabulí a flipchartů bez nutnosti měnit čistící vrstvu, z odlehčeného materiálu, houba se čistí vodou</t>
  </si>
  <si>
    <t>magnety na tabuli</t>
  </si>
  <si>
    <t>k uchycení dokumentů na magnetickou plochu, kulatý magnet o průměru 20 - 22 mm, v balení min. 20 ks</t>
  </si>
  <si>
    <t>razítko datumové</t>
  </si>
  <si>
    <r>
      <t>plastové samobarvící, s přetáčecí datumovkou, výška číslic 3,8 - 4,0</t>
    </r>
    <r>
      <rPr>
        <sz val="11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  <scheme val="minor"/>
      </rPr>
      <t>mm, barva otisku černá</t>
    </r>
  </si>
  <si>
    <t>razítková barva černá</t>
  </si>
  <si>
    <t>nevysychající univerzální razítková barva, černá, min. objem balení 25 ml.</t>
  </si>
  <si>
    <t>kalíšek na tužky</t>
  </si>
  <si>
    <t>kovový, drátěný v černé barvě, průměr 8 cm, výška 9 cm</t>
  </si>
  <si>
    <t>kalíšek na spony</t>
  </si>
  <si>
    <t>kovový, drátěný v černé barvě, průměr 8 cm, výška 5 cm</t>
  </si>
  <si>
    <t>obal do rychlovazací lišty</t>
  </si>
  <si>
    <t>kelímky na teplé nápoje</t>
  </si>
  <si>
    <t>z hnědého plastu, o objemu 0,25 l, pro jednorázové použití, 100 ks v balení</t>
  </si>
  <si>
    <t>kelímky na studené nápoje</t>
  </si>
  <si>
    <t>z bílého papíru, o objemu 0,25 l, pro jednorázové použití, 100 ks v balení</t>
  </si>
  <si>
    <t>záznamová kniha A4</t>
  </si>
  <si>
    <t>kniha s pevnými deskami, listy z recyklovaného materiálu, vazba V 8 (tvrdé desky, laminovaný potah, šité nití, desky jsou spojeny předsádkou), min. 80 listů, linka</t>
  </si>
  <si>
    <t>podpisová kniha</t>
  </si>
  <si>
    <t xml:space="preserve">kniha pro zakládání dokumentů určeným k podpisu, pro dokumenty formátu A4, desky s imitací kůže, min. 16 dělících listů z kartonového papíru, pružný plátěný hřbet zvyšující kapacitu knihy, na vrchní straně desek je okénko  pro vyměnitelný popisový štítek, zadavatel preferuje decentní zbarvení desek (černá, tmavě modrá, tmavě hnědá) </t>
  </si>
  <si>
    <t>archivační krabice</t>
  </si>
  <si>
    <t>odpadkový koš</t>
  </si>
  <si>
    <t>plastový odpadkový koš, objem 10-12 litrů, barva černá</t>
  </si>
  <si>
    <t>samolepicí záložka tvar šipka</t>
  </si>
  <si>
    <t>tzv. “eurodesky”, zesílené s rozšířenou kapacitou listů, zesílená europerforace, tvar U, transparentní, potypropylen, tl.materiálu 100 mikronů, rozšířený formát A4 220 x 300 mm, 50 ks v balení</t>
  </si>
  <si>
    <t xml:space="preserve">násuvné hřbety na okraje listů dokumentů bez použití stroje, z pevného plastu, barva plastu bílá, se zaobleným rohem pro snadné nasunutí, kapacita lišty 1-30 listů, v balení min. 100 ks </t>
  </si>
  <si>
    <t>zakládací ochranný obal do rychlovazací lišty, z polypropylenu, barva transparentní, v balení min. 50 ks</t>
  </si>
  <si>
    <t>název položky</t>
  </si>
  <si>
    <t>pořad. číslo</t>
  </si>
  <si>
    <t>šíře stopy 0,6 mm, náplň permanentním inkoustem na alkoholové bázi, vhodný na popisování CD, DVD</t>
  </si>
  <si>
    <t>samolepicí bloček</t>
  </si>
  <si>
    <t>extra silně lepicí, žlutá barva s linkami (řádkování), rozměry 102 x 152 mm (± 2 mm)</t>
  </si>
  <si>
    <t>osvěžovač vzduchu ve spreji</t>
  </si>
  <si>
    <t>osvěžovač vzduchu gelový</t>
  </si>
  <si>
    <t>osvěžovač vzduchu ve spreji, objem 300 ml, různé vůně</t>
  </si>
  <si>
    <t>gelový osvěžovač vzduchu 2v1 - osvěžuje vzduch a pohlcuje pachy, hmotnost 150-200 g, různé vůně</t>
  </si>
  <si>
    <t>podací deník</t>
  </si>
  <si>
    <t>deník došlé pošty</t>
  </si>
  <si>
    <t xml:space="preserve">Magnetický povrch vhodný pro všechny za sucha stíratelné popisovače, rozměr 100-110 x 65-70 cm s odkládací plochou pro popisovače, plynule výškově stavitelný až do 190 cm, stabilní robustní nohy, držák flipchartového bloku. </t>
  </si>
  <si>
    <t>plastové pásky vhodné pro archivaci dokumentů do archivačních krabic včetně nástroje na vázání, či rozebírání dokumentů v kombinaci kov-plast, plastové pásky s pojistkou proti uvolnění, boční zavírání, či zacvaknutí zhora, počet plastových pásků 50 ks v balení</t>
  </si>
  <si>
    <t xml:space="preserve">počet vrstev - 1, rozměr 33 x 33 cm (+/- 3 cm), bílé, 100 % celulóza, 100 ks v jednom balení, </t>
  </si>
  <si>
    <t xml:space="preserve"> s boční chlopní, hladké nebo matné, závěsný systém - euroděrování, polypropylen, tvar C s klopou podél delší strany, čiré, 10 ks/bal.</t>
  </si>
  <si>
    <t>obal s boční chlopní B+</t>
  </si>
  <si>
    <t>s boční chlopní, závěsný systém - euroděrování, pro vložení většího objemu dokumentů, pro rozměry B+ (220 x 325 mm)</t>
  </si>
  <si>
    <t>rychlovazací lišta 1-30 listů</t>
  </si>
  <si>
    <r>
      <t xml:space="preserve">materiál třívrstvá lepenka, pro archivaci 5 ks pořadačů A4 se šířkou hřbetu 8 cm, rozměr 400 x 330 </t>
    </r>
    <r>
      <rPr>
        <sz val="10"/>
        <rFont val="Calibri"/>
        <family val="2"/>
        <charset val="238"/>
      </rPr>
      <t>± 5 x 295 ± 5 mm, víko spojené s krabicí,</t>
    </r>
    <r>
      <rPr>
        <sz val="10"/>
        <rFont val="Calibri"/>
        <family val="2"/>
        <charset val="238"/>
        <scheme val="minor"/>
      </rPr>
      <t xml:space="preserve"> otevírání shora, na kratších stranách výřezy pro snadný přenos krabice</t>
    </r>
  </si>
  <si>
    <t>páková mechanika, šíře hřbetu 70 - 75 mm, horizontální provedení (na výšku),  potah papír s dekorem mramor černý,  lepený štítek na hřbetu, prstový výsek, kovová lemovka</t>
  </si>
  <si>
    <t>samolepící záložka s možností opětovného použití, velikost 11,9 x 43,2 mm ± 2 mm, s designem barevné šipky, lepicí část průhledná, materiál PET folie s možností popisu, v sadě pět neonových barev (žlutá, modrá, růžová, oranžová, zelená), min. počet záložek od každé barvy je 24 ks v balení</t>
  </si>
  <si>
    <r>
      <t xml:space="preserve">velikost 75 x 75 mm </t>
    </r>
    <r>
      <rPr>
        <sz val="10"/>
        <rFont val="Calibri"/>
        <family val="2"/>
        <charset val="238"/>
      </rPr>
      <t>± 2 mm</t>
    </r>
    <r>
      <rPr>
        <sz val="10"/>
        <rFont val="Calibri"/>
        <family val="2"/>
        <charset val="238"/>
        <scheme val="minor"/>
      </rPr>
      <t>, tradiční žlutá barva, počet listů 100</t>
    </r>
  </si>
  <si>
    <t>velikost 50 x 50 mm ± 2 mm, mix 5 pastelových barev, počet listů 250</t>
  </si>
  <si>
    <t>velikost 40 x 50 mm ± 2 mm, tradiční žlutá barva, počet listů 100</t>
  </si>
  <si>
    <t>transparentní, šíře pásky 47-50 mm, délka pásky min. 50 m</t>
  </si>
  <si>
    <t>transparentní, šíře pásky 19-20 mm, délka pásky min. 30 m</t>
  </si>
  <si>
    <t>transparentní, šíře pásky 10-15 mm, délka pásky min. 30 m</t>
  </si>
  <si>
    <t>plastové, transparentní, délka 17 cm</t>
  </si>
  <si>
    <t>plastové, transparentní, délka 30 cm</t>
  </si>
  <si>
    <t>značkovače stíratelné</t>
  </si>
  <si>
    <t>sada barev v balení (černá, červená, zelená, modrá), za sucha stíratelné, světlostálé, pro psaní na bílé magnetické, flipchartové či smaltované tabule, válcový hrot, šíře stopy 2,5 mm</t>
  </si>
  <si>
    <t>popisovače na flipchart</t>
  </si>
  <si>
    <t>balení se 4 barvami (černá, modrá, červená, zelená), válcový hrot 2.5 mm, speciálně určené pro papír na tabule flipchart, inkoust na vodní bázi, odolnost proti vysychání</t>
  </si>
  <si>
    <t>stojánek dopisový</t>
  </si>
  <si>
    <t>kovový drátěný stojánek na dopisy v černé barvě</t>
  </si>
  <si>
    <t>předpokl. počet</t>
  </si>
  <si>
    <t>Vyplňujte pouze podbarvený sloupec. Při vyjádření desetinných míst používejte desetinnou čárku, ne tečku. Tabulka je "předdefinovaná", tzn., že se automaticky provedou výpočtu sloupců.</t>
  </si>
  <si>
    <t xml:space="preserve">3. </t>
  </si>
  <si>
    <t>Pro specifikaci MJ u objemově drobných, či malých, předmětů se označení  "bal." rovná 1 ucelenému balení o určitém počtu (konkrétní počet uveden u položky), nikoliv balení v kartonové krabici či pytli. U poštovních obálek je uveden počet na ks, neboť různí dodavatelé balí obálky v různých počtech kusů.</t>
  </si>
  <si>
    <t>Do ceny za MJ požadovaného zboží musí být započítány veškeré náklady související s dodávkou, tzn. doprava na místo určení, balné, režijní náklady apod.</t>
  </si>
  <si>
    <t>1.</t>
  </si>
  <si>
    <t>2.</t>
  </si>
  <si>
    <t>Specifikace  k veřejné zakázce "Kancelářské potřeby pro Auditní orgán  MF III"</t>
  </si>
  <si>
    <t>Příloha č. 1</t>
  </si>
  <si>
    <r>
      <t xml:space="preserve">Šíře stopy 0,3 mm, jemný plastový hrot, plastové tělo popisovače </t>
    </r>
    <r>
      <rPr>
        <sz val="10"/>
        <color rgb="FFFF0000"/>
        <rFont val="Calibri"/>
        <family val="2"/>
        <charset val="238"/>
        <scheme val="minor"/>
      </rPr>
      <t>- součástí nabídky bude zřetelné zobrazení nabízeného produktu (např. fotografie)</t>
    </r>
  </si>
  <si>
    <r>
      <t xml:space="preserve">Šíře stopy 1-4 mm, celofluorescenční, klínový hrot, plastové pouzdro zvýrazňovače </t>
    </r>
    <r>
      <rPr>
        <sz val="10"/>
        <color rgb="FFFF0000"/>
        <rFont val="Calibri"/>
        <family val="2"/>
        <charset val="238"/>
        <scheme val="minor"/>
      </rPr>
      <t>- součástí nabídky bude zřetelné zobrazení nabízeného produktu (např. fotografie)</t>
    </r>
  </si>
  <si>
    <r>
      <t xml:space="preserve">Jednorázový, netoxický, okamžitá možnost psaní na opraveném místě, korekce není vidět na xerokopiích a faxech, šíře stopy 4 až 5 mm, délka pásky min. 5 m </t>
    </r>
    <r>
      <rPr>
        <sz val="10"/>
        <color rgb="FFFF0000"/>
        <rFont val="Calibri"/>
        <family val="2"/>
        <charset val="238"/>
        <scheme val="minor"/>
      </rPr>
      <t>- součástí nabídky bude zřetelné zobrazení nabízeného produktu (např. fotografie)</t>
    </r>
  </si>
  <si>
    <r>
      <t xml:space="preserve">lepí papír, karton, bodově přesné lepení, nevysychá, neobsahuje rozpouštědla, vysouvací mechanismus pro snadnou aplikaci, gramáž 20 g </t>
    </r>
    <r>
      <rPr>
        <sz val="10"/>
        <color rgb="FFFF0000"/>
        <rFont val="Calibri"/>
        <family val="2"/>
        <charset val="238"/>
        <scheme val="minor"/>
      </rPr>
      <t>- součástí nabídky bude zřetelné zobrazení nabízeného produktu (např. fotografie)</t>
    </r>
  </si>
  <si>
    <r>
      <t xml:space="preserve">Duální napájení (solární i bateriové), 12-ti místný LCD dispej,  velké zobrazení funkcí na displeji, plastové klávesy, funkce - výpočet DPH (TAX), přepočet měny, výpočet procent a procentuálního zisku </t>
    </r>
    <r>
      <rPr>
        <sz val="10"/>
        <color rgb="FFFF0000"/>
        <rFont val="Calibri"/>
        <family val="2"/>
        <charset val="238"/>
        <scheme val="minor"/>
      </rPr>
      <t>- součástí nabídky bude zřetelné zobrazení nabízeného produktu (např. fotografie)</t>
    </r>
  </si>
  <si>
    <r>
      <t>tekutý mycí prostředek určený především pro ruční mytí nádobí, šetrný k pokožce, balení o objemu 0,5 l, ekologicky, hygienicky a bezpečnostně nezávadný</t>
    </r>
    <r>
      <rPr>
        <sz val="10"/>
        <color rgb="FFFF0000"/>
        <rFont val="Calibri"/>
        <family val="2"/>
        <charset val="238"/>
        <scheme val="minor"/>
      </rPr>
      <t xml:space="preserve"> - součástí nabídky bude zřetelné zobrazení ( např. fotografie) a bezpečnostní list nabízeného produktu</t>
    </r>
  </si>
  <si>
    <r>
      <t xml:space="preserve">Tekutý čistící písek určený na omyvatelné povrchy, kromě plastů a lakovaných předmětů, balený v plastové uzavíratelné nádobě o obsahu min. 600 g, ekologicky, hygienicky a bezpečnostně nezávadný </t>
    </r>
    <r>
      <rPr>
        <sz val="10"/>
        <color rgb="FFFF0000"/>
        <rFont val="Calibri"/>
        <family val="2"/>
        <charset val="238"/>
        <scheme val="minor"/>
      </rPr>
      <t>- součástí nabídky bude zřetelné zobrazení (např. fotografie) a bezpečnostní list nabízeného produktu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</si>
</sst>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/>
    <xf numFmtId="0" fontId="8" fillId="0" borderId="0" xfId="0" applyFont="1"/>
    <xf numFmtId="0" fontId="2" fillId="0" borderId="0" xfId="0" applyFont="1" applyFill="1" applyBorder="1"/>
    <xf numFmtId="4" fontId="2" fillId="0" borderId="0" xfId="0" applyNumberFormat="1" applyFont="1" applyFill="1"/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justify" wrapText="1"/>
    </xf>
    <xf numFmtId="0" fontId="2" fillId="0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justify" vertical="top" wrapText="1"/>
    </xf>
    <xf numFmtId="0" fontId="1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justify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justify" wrapText="1"/>
    </xf>
    <xf numFmtId="0" fontId="2" fillId="0" borderId="9" xfId="0" applyFont="1" applyFill="1" applyBorder="1" applyAlignment="1">
      <alignment horizontal="justify" wrapText="1"/>
    </xf>
    <xf numFmtId="0" fontId="10" fillId="0" borderId="9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wrapText="1"/>
    </xf>
    <xf numFmtId="0" fontId="11" fillId="0" borderId="9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justify" wrapText="1"/>
    </xf>
    <xf numFmtId="0" fontId="2" fillId="0" borderId="12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vertical="center"/>
    </xf>
    <xf numFmtId="4" fontId="14" fillId="0" borderId="4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7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123825</xdr:rowOff>
    </xdr:from>
    <xdr:to>
      <xdr:col>6</xdr:col>
      <xdr:colOff>163658</xdr:colOff>
      <xdr:row>0</xdr:row>
      <xdr:rowOff>809625</xdr:rowOff>
    </xdr:to>
    <xdr:pic>
      <xdr:nvPicPr>
        <xdr:cNvPr id="3" name="Obrázek 2" descr="C:\Users\14313\AppData\Local\Temp\Rar$DI08.619\OPTP_EU_texty - cz 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23825"/>
          <a:ext cx="4859482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tabSelected="1" zoomScaleNormal="100" workbookViewId="0">
      <selection activeCell="A3" sqref="A3:G3"/>
    </sheetView>
  </sheetViews>
  <sheetFormatPr defaultRowHeight="15" x14ac:dyDescent="0.25"/>
  <cols>
    <col min="1" max="1" width="5.85546875" style="6" customWidth="1"/>
    <col min="2" max="2" width="14.5703125" style="6" customWidth="1"/>
    <col min="3" max="3" width="33.42578125" style="6" customWidth="1"/>
    <col min="4" max="4" width="5.5703125" style="3" customWidth="1"/>
    <col min="5" max="5" width="9.140625" style="4" customWidth="1"/>
    <col min="6" max="6" width="9.140625" style="7" customWidth="1"/>
    <col min="7" max="7" width="10.7109375" style="10" customWidth="1"/>
  </cols>
  <sheetData>
    <row r="1" spans="1:7" ht="72.75" customHeight="1" x14ac:dyDescent="0.25">
      <c r="A1" s="63"/>
      <c r="B1" s="63"/>
      <c r="C1" s="63"/>
      <c r="D1" s="63"/>
      <c r="E1" s="63"/>
      <c r="F1" s="63"/>
      <c r="G1" s="63"/>
    </row>
    <row r="2" spans="1:7" x14ac:dyDescent="0.25">
      <c r="A2" s="54" t="s">
        <v>315</v>
      </c>
      <c r="B2" s="54"/>
      <c r="C2" s="54"/>
      <c r="D2" s="54"/>
      <c r="F2" s="5"/>
      <c r="G2" s="9"/>
    </row>
    <row r="3" spans="1:7" ht="30.75" customHeight="1" x14ac:dyDescent="0.25">
      <c r="A3" s="55" t="s">
        <v>314</v>
      </c>
      <c r="B3" s="55"/>
      <c r="C3" s="55"/>
      <c r="D3" s="55"/>
      <c r="E3" s="55"/>
      <c r="F3" s="55"/>
      <c r="G3" s="55"/>
    </row>
    <row r="4" spans="1:7" s="2" customFormat="1" x14ac:dyDescent="0.25">
      <c r="A4" s="56" t="s">
        <v>107</v>
      </c>
      <c r="B4" s="57"/>
      <c r="C4" s="57"/>
      <c r="D4" s="57"/>
      <c r="E4" s="57"/>
      <c r="F4" s="57"/>
      <c r="G4" s="57"/>
    </row>
    <row r="5" spans="1:7" s="11" customFormat="1" ht="30.75" customHeight="1" x14ac:dyDescent="0.25">
      <c r="A5" s="12" t="s">
        <v>312</v>
      </c>
      <c r="B5" s="60" t="s">
        <v>308</v>
      </c>
      <c r="C5" s="60"/>
      <c r="D5" s="60"/>
      <c r="E5" s="60"/>
      <c r="F5" s="60"/>
      <c r="G5" s="60"/>
    </row>
    <row r="6" spans="1:7" s="1" customFormat="1" ht="41.25" customHeight="1" x14ac:dyDescent="0.25">
      <c r="A6" s="13" t="s">
        <v>313</v>
      </c>
      <c r="B6" s="61" t="s">
        <v>310</v>
      </c>
      <c r="C6" s="61"/>
      <c r="D6" s="61"/>
      <c r="E6" s="61"/>
      <c r="F6" s="61"/>
      <c r="G6" s="61"/>
    </row>
    <row r="7" spans="1:7" s="1" customFormat="1" ht="32.25" customHeight="1" x14ac:dyDescent="0.25">
      <c r="A7" s="12" t="s">
        <v>309</v>
      </c>
      <c r="B7" s="62" t="s">
        <v>311</v>
      </c>
      <c r="C7" s="62"/>
      <c r="D7" s="62"/>
      <c r="E7" s="62"/>
      <c r="F7" s="62"/>
      <c r="G7" s="62"/>
    </row>
    <row r="8" spans="1:7" s="1" customFormat="1" ht="54" customHeight="1" x14ac:dyDescent="0.25">
      <c r="A8" s="49" t="s">
        <v>273</v>
      </c>
      <c r="B8" s="48" t="s">
        <v>272</v>
      </c>
      <c r="C8" s="48" t="s">
        <v>0</v>
      </c>
      <c r="D8" s="48" t="s">
        <v>1</v>
      </c>
      <c r="E8" s="48" t="s">
        <v>307</v>
      </c>
      <c r="F8" s="51" t="s">
        <v>39</v>
      </c>
      <c r="G8" s="50" t="s">
        <v>211</v>
      </c>
    </row>
    <row r="9" spans="1:7" s="1" customFormat="1" ht="29.25" customHeight="1" x14ac:dyDescent="0.25">
      <c r="A9" s="14">
        <v>1</v>
      </c>
      <c r="B9" s="15" t="s">
        <v>2</v>
      </c>
      <c r="C9" s="16" t="s">
        <v>3</v>
      </c>
      <c r="D9" s="17" t="s">
        <v>4</v>
      </c>
      <c r="E9" s="17">
        <v>50</v>
      </c>
      <c r="F9" s="18"/>
      <c r="G9" s="19">
        <f>SUM(E9*F9)</f>
        <v>0</v>
      </c>
    </row>
    <row r="10" spans="1:7" ht="66" x14ac:dyDescent="0.25">
      <c r="A10" s="20">
        <v>2</v>
      </c>
      <c r="B10" s="21" t="s">
        <v>50</v>
      </c>
      <c r="C10" s="22" t="s">
        <v>115</v>
      </c>
      <c r="D10" s="23" t="s">
        <v>4</v>
      </c>
      <c r="E10" s="23">
        <v>12</v>
      </c>
      <c r="F10" s="24"/>
      <c r="G10" s="25">
        <f t="shared" ref="G10:G73" si="0">SUM(E10*F10)</f>
        <v>0</v>
      </c>
    </row>
    <row r="11" spans="1:7" ht="30.75" customHeight="1" x14ac:dyDescent="0.25">
      <c r="A11" s="20">
        <v>3</v>
      </c>
      <c r="B11" s="26" t="s">
        <v>5</v>
      </c>
      <c r="C11" s="22" t="s">
        <v>6</v>
      </c>
      <c r="D11" s="23" t="s">
        <v>4</v>
      </c>
      <c r="E11" s="23">
        <v>50</v>
      </c>
      <c r="F11" s="24"/>
      <c r="G11" s="25">
        <f t="shared" si="0"/>
        <v>0</v>
      </c>
    </row>
    <row r="12" spans="1:7" ht="38.25" x14ac:dyDescent="0.25">
      <c r="A12" s="20">
        <v>4</v>
      </c>
      <c r="B12" s="21" t="s">
        <v>124</v>
      </c>
      <c r="C12" s="22" t="s">
        <v>51</v>
      </c>
      <c r="D12" s="23" t="s">
        <v>4</v>
      </c>
      <c r="E12" s="23">
        <v>16</v>
      </c>
      <c r="F12" s="24"/>
      <c r="G12" s="25">
        <f t="shared" si="0"/>
        <v>0</v>
      </c>
    </row>
    <row r="13" spans="1:7" ht="25.5" x14ac:dyDescent="0.25">
      <c r="A13" s="20">
        <v>5</v>
      </c>
      <c r="B13" s="26" t="s">
        <v>125</v>
      </c>
      <c r="C13" s="22" t="s">
        <v>7</v>
      </c>
      <c r="D13" s="23" t="s">
        <v>4</v>
      </c>
      <c r="E13" s="23">
        <v>20</v>
      </c>
      <c r="F13" s="24"/>
      <c r="G13" s="25">
        <f t="shared" si="0"/>
        <v>0</v>
      </c>
    </row>
    <row r="14" spans="1:7" ht="25.5" x14ac:dyDescent="0.25">
      <c r="A14" s="20">
        <v>6</v>
      </c>
      <c r="B14" s="26" t="s">
        <v>8</v>
      </c>
      <c r="C14" s="22" t="s">
        <v>9</v>
      </c>
      <c r="D14" s="23" t="s">
        <v>4</v>
      </c>
      <c r="E14" s="23">
        <v>20</v>
      </c>
      <c r="F14" s="24"/>
      <c r="G14" s="25">
        <f t="shared" si="0"/>
        <v>0</v>
      </c>
    </row>
    <row r="15" spans="1:7" ht="25.5" x14ac:dyDescent="0.25">
      <c r="A15" s="20">
        <v>7</v>
      </c>
      <c r="B15" s="26" t="s">
        <v>126</v>
      </c>
      <c r="C15" s="22" t="s">
        <v>10</v>
      </c>
      <c r="D15" s="23" t="s">
        <v>11</v>
      </c>
      <c r="E15" s="23">
        <v>180</v>
      </c>
      <c r="F15" s="24"/>
      <c r="G15" s="25">
        <f t="shared" si="0"/>
        <v>0</v>
      </c>
    </row>
    <row r="16" spans="1:7" ht="25.5" x14ac:dyDescent="0.25">
      <c r="A16" s="20">
        <v>8</v>
      </c>
      <c r="B16" s="26" t="s">
        <v>127</v>
      </c>
      <c r="C16" s="22" t="s">
        <v>10</v>
      </c>
      <c r="D16" s="23" t="s">
        <v>11</v>
      </c>
      <c r="E16" s="23">
        <v>170</v>
      </c>
      <c r="F16" s="24"/>
      <c r="G16" s="25">
        <f t="shared" si="0"/>
        <v>0</v>
      </c>
    </row>
    <row r="17" spans="1:7" ht="25.5" x14ac:dyDescent="0.25">
      <c r="A17" s="20">
        <v>9</v>
      </c>
      <c r="B17" s="26" t="s">
        <v>128</v>
      </c>
      <c r="C17" s="22" t="s">
        <v>73</v>
      </c>
      <c r="D17" s="23" t="s">
        <v>11</v>
      </c>
      <c r="E17" s="23">
        <v>30</v>
      </c>
      <c r="F17" s="24"/>
      <c r="G17" s="25">
        <f t="shared" si="0"/>
        <v>0</v>
      </c>
    </row>
    <row r="18" spans="1:7" ht="25.5" x14ac:dyDescent="0.25">
      <c r="A18" s="20">
        <v>10</v>
      </c>
      <c r="B18" s="26" t="s">
        <v>129</v>
      </c>
      <c r="C18" s="22" t="s">
        <v>209</v>
      </c>
      <c r="D18" s="23" t="s">
        <v>11</v>
      </c>
      <c r="E18" s="23">
        <v>220</v>
      </c>
      <c r="F18" s="24"/>
      <c r="G18" s="25">
        <f t="shared" si="0"/>
        <v>0</v>
      </c>
    </row>
    <row r="19" spans="1:7" ht="25.5" x14ac:dyDescent="0.25">
      <c r="A19" s="20">
        <v>11</v>
      </c>
      <c r="B19" s="21" t="s">
        <v>130</v>
      </c>
      <c r="C19" s="22" t="s">
        <v>209</v>
      </c>
      <c r="D19" s="23" t="s">
        <v>11</v>
      </c>
      <c r="E19" s="23">
        <v>22</v>
      </c>
      <c r="F19" s="24"/>
      <c r="G19" s="25">
        <f t="shared" si="0"/>
        <v>0</v>
      </c>
    </row>
    <row r="20" spans="1:7" x14ac:dyDescent="0.25">
      <c r="A20" s="20">
        <v>12</v>
      </c>
      <c r="B20" s="21" t="s">
        <v>131</v>
      </c>
      <c r="C20" s="22" t="s">
        <v>210</v>
      </c>
      <c r="D20" s="23" t="s">
        <v>11</v>
      </c>
      <c r="E20" s="23">
        <v>22</v>
      </c>
      <c r="F20" s="24"/>
      <c r="G20" s="25">
        <f t="shared" si="0"/>
        <v>0</v>
      </c>
    </row>
    <row r="21" spans="1:7" ht="25.5" x14ac:dyDescent="0.25">
      <c r="A21" s="20">
        <v>13</v>
      </c>
      <c r="B21" s="26" t="s">
        <v>42</v>
      </c>
      <c r="C21" s="22" t="s">
        <v>102</v>
      </c>
      <c r="D21" s="27" t="s">
        <v>11</v>
      </c>
      <c r="E21" s="23">
        <v>74</v>
      </c>
      <c r="F21" s="24"/>
      <c r="G21" s="25">
        <f t="shared" si="0"/>
        <v>0</v>
      </c>
    </row>
    <row r="22" spans="1:7" ht="25.5" x14ac:dyDescent="0.25">
      <c r="A22" s="20">
        <v>14</v>
      </c>
      <c r="B22" s="26" t="s">
        <v>43</v>
      </c>
      <c r="C22" s="22" t="s">
        <v>103</v>
      </c>
      <c r="D22" s="27" t="s">
        <v>11</v>
      </c>
      <c r="E22" s="23">
        <v>114</v>
      </c>
      <c r="F22" s="24"/>
      <c r="G22" s="25">
        <f t="shared" si="0"/>
        <v>0</v>
      </c>
    </row>
    <row r="23" spans="1:7" ht="25.5" x14ac:dyDescent="0.25">
      <c r="A23" s="20">
        <v>15</v>
      </c>
      <c r="B23" s="26" t="s">
        <v>44</v>
      </c>
      <c r="C23" s="28" t="s">
        <v>104</v>
      </c>
      <c r="D23" s="27" t="s">
        <v>11</v>
      </c>
      <c r="E23" s="23">
        <v>120</v>
      </c>
      <c r="F23" s="24"/>
      <c r="G23" s="25">
        <f t="shared" si="0"/>
        <v>0</v>
      </c>
    </row>
    <row r="24" spans="1:7" ht="25.5" x14ac:dyDescent="0.25">
      <c r="A24" s="20">
        <v>16</v>
      </c>
      <c r="B24" s="26" t="s">
        <v>45</v>
      </c>
      <c r="C24" s="28" t="s">
        <v>105</v>
      </c>
      <c r="D24" s="27" t="s">
        <v>11</v>
      </c>
      <c r="E24" s="23">
        <v>120</v>
      </c>
      <c r="F24" s="24"/>
      <c r="G24" s="25">
        <f t="shared" si="0"/>
        <v>0</v>
      </c>
    </row>
    <row r="25" spans="1:7" ht="25.5" x14ac:dyDescent="0.25">
      <c r="A25" s="20">
        <v>17</v>
      </c>
      <c r="B25" s="26" t="s">
        <v>46</v>
      </c>
      <c r="C25" s="28" t="s">
        <v>106</v>
      </c>
      <c r="D25" s="27" t="s">
        <v>11</v>
      </c>
      <c r="E25" s="23">
        <v>120</v>
      </c>
      <c r="F25" s="24"/>
      <c r="G25" s="25">
        <f t="shared" si="0"/>
        <v>0</v>
      </c>
    </row>
    <row r="26" spans="1:7" ht="25.5" x14ac:dyDescent="0.25">
      <c r="A26" s="20">
        <v>18</v>
      </c>
      <c r="B26" s="26" t="s">
        <v>232</v>
      </c>
      <c r="C26" s="28" t="s">
        <v>233</v>
      </c>
      <c r="D26" s="27" t="s">
        <v>11</v>
      </c>
      <c r="E26" s="23">
        <v>60</v>
      </c>
      <c r="F26" s="24"/>
      <c r="G26" s="25">
        <f t="shared" si="0"/>
        <v>0</v>
      </c>
    </row>
    <row r="27" spans="1:7" s="2" customFormat="1" ht="51" x14ac:dyDescent="0.25">
      <c r="A27" s="20">
        <v>19</v>
      </c>
      <c r="B27" s="29" t="s">
        <v>132</v>
      </c>
      <c r="C27" s="30" t="s">
        <v>48</v>
      </c>
      <c r="D27" s="23" t="s">
        <v>4</v>
      </c>
      <c r="E27" s="23">
        <v>10</v>
      </c>
      <c r="F27" s="24"/>
      <c r="G27" s="25">
        <f t="shared" si="0"/>
        <v>0</v>
      </c>
    </row>
    <row r="28" spans="1:7" ht="38.25" x14ac:dyDescent="0.25">
      <c r="A28" s="20">
        <v>20</v>
      </c>
      <c r="B28" s="26" t="s">
        <v>47</v>
      </c>
      <c r="C28" s="22" t="s">
        <v>49</v>
      </c>
      <c r="D28" s="23" t="s">
        <v>83</v>
      </c>
      <c r="E28" s="23">
        <v>10</v>
      </c>
      <c r="F28" s="24"/>
      <c r="G28" s="25">
        <f t="shared" si="0"/>
        <v>0</v>
      </c>
    </row>
    <row r="29" spans="1:7" ht="25.5" x14ac:dyDescent="0.25">
      <c r="A29" s="20">
        <v>21</v>
      </c>
      <c r="B29" s="26" t="s">
        <v>133</v>
      </c>
      <c r="C29" s="22" t="s">
        <v>12</v>
      </c>
      <c r="D29" s="23" t="s">
        <v>4</v>
      </c>
      <c r="E29" s="23">
        <v>80</v>
      </c>
      <c r="F29" s="24"/>
      <c r="G29" s="25">
        <f t="shared" si="0"/>
        <v>0</v>
      </c>
    </row>
    <row r="30" spans="1:7" ht="25.5" x14ac:dyDescent="0.25">
      <c r="A30" s="20">
        <v>22</v>
      </c>
      <c r="B30" s="26" t="s">
        <v>134</v>
      </c>
      <c r="C30" s="22" t="s">
        <v>13</v>
      </c>
      <c r="D30" s="23" t="s">
        <v>11</v>
      </c>
      <c r="E30" s="23">
        <v>100</v>
      </c>
      <c r="F30" s="24"/>
      <c r="G30" s="25">
        <f t="shared" si="0"/>
        <v>0</v>
      </c>
    </row>
    <row r="31" spans="1:7" x14ac:dyDescent="0.25">
      <c r="A31" s="20">
        <v>23</v>
      </c>
      <c r="B31" s="26" t="s">
        <v>135</v>
      </c>
      <c r="C31" s="22" t="s">
        <v>14</v>
      </c>
      <c r="D31" s="23" t="s">
        <v>4</v>
      </c>
      <c r="E31" s="23">
        <v>100</v>
      </c>
      <c r="F31" s="24"/>
      <c r="G31" s="25">
        <f t="shared" si="0"/>
        <v>0</v>
      </c>
    </row>
    <row r="32" spans="1:7" x14ac:dyDescent="0.25">
      <c r="A32" s="20">
        <v>24</v>
      </c>
      <c r="B32" s="26" t="s">
        <v>136</v>
      </c>
      <c r="C32" s="22" t="s">
        <v>15</v>
      </c>
      <c r="D32" s="23" t="s">
        <v>4</v>
      </c>
      <c r="E32" s="23">
        <v>60</v>
      </c>
      <c r="F32" s="24"/>
      <c r="G32" s="25">
        <f t="shared" si="0"/>
        <v>0</v>
      </c>
    </row>
    <row r="33" spans="1:7" ht="38.25" x14ac:dyDescent="0.25">
      <c r="A33" s="20">
        <v>25</v>
      </c>
      <c r="B33" s="26" t="s">
        <v>68</v>
      </c>
      <c r="C33" s="22" t="s">
        <v>69</v>
      </c>
      <c r="D33" s="23" t="s">
        <v>4</v>
      </c>
      <c r="E33" s="23">
        <v>24</v>
      </c>
      <c r="F33" s="24"/>
      <c r="G33" s="25">
        <f t="shared" si="0"/>
        <v>0</v>
      </c>
    </row>
    <row r="34" spans="1:7" x14ac:dyDescent="0.25">
      <c r="A34" s="20">
        <v>26</v>
      </c>
      <c r="B34" s="26" t="s">
        <v>137</v>
      </c>
      <c r="C34" s="22" t="s">
        <v>16</v>
      </c>
      <c r="D34" s="23" t="s">
        <v>4</v>
      </c>
      <c r="E34" s="23">
        <v>30</v>
      </c>
      <c r="F34" s="24"/>
      <c r="G34" s="25">
        <f t="shared" si="0"/>
        <v>0</v>
      </c>
    </row>
    <row r="35" spans="1:7" ht="51" x14ac:dyDescent="0.25">
      <c r="A35" s="20">
        <v>27</v>
      </c>
      <c r="B35" s="26" t="s">
        <v>138</v>
      </c>
      <c r="C35" s="22" t="s">
        <v>316</v>
      </c>
      <c r="D35" s="23" t="s">
        <v>4</v>
      </c>
      <c r="E35" s="23">
        <v>100</v>
      </c>
      <c r="F35" s="24"/>
      <c r="G35" s="25">
        <f t="shared" si="0"/>
        <v>0</v>
      </c>
    </row>
    <row r="36" spans="1:7" ht="25.5" x14ac:dyDescent="0.25">
      <c r="A36" s="20">
        <v>28</v>
      </c>
      <c r="B36" s="26" t="s">
        <v>139</v>
      </c>
      <c r="C36" s="22" t="s">
        <v>206</v>
      </c>
      <c r="D36" s="23" t="s">
        <v>4</v>
      </c>
      <c r="E36" s="23">
        <v>100</v>
      </c>
      <c r="F36" s="24"/>
      <c r="G36" s="25">
        <f t="shared" si="0"/>
        <v>0</v>
      </c>
    </row>
    <row r="37" spans="1:7" ht="25.5" x14ac:dyDescent="0.25">
      <c r="A37" s="20">
        <v>29</v>
      </c>
      <c r="B37" s="26" t="s">
        <v>54</v>
      </c>
      <c r="C37" s="22" t="s">
        <v>206</v>
      </c>
      <c r="D37" s="23" t="s">
        <v>4</v>
      </c>
      <c r="E37" s="23">
        <v>100</v>
      </c>
      <c r="F37" s="24"/>
      <c r="G37" s="25">
        <f t="shared" si="0"/>
        <v>0</v>
      </c>
    </row>
    <row r="38" spans="1:7" ht="25.5" x14ac:dyDescent="0.25">
      <c r="A38" s="20">
        <v>30</v>
      </c>
      <c r="B38" s="26" t="s">
        <v>140</v>
      </c>
      <c r="C38" s="22" t="s">
        <v>206</v>
      </c>
      <c r="D38" s="23" t="s">
        <v>4</v>
      </c>
      <c r="E38" s="23">
        <v>100</v>
      </c>
      <c r="F38" s="24"/>
      <c r="G38" s="25">
        <f t="shared" si="0"/>
        <v>0</v>
      </c>
    </row>
    <row r="39" spans="1:7" ht="51" x14ac:dyDescent="0.25">
      <c r="A39" s="20">
        <v>31</v>
      </c>
      <c r="B39" s="26" t="s">
        <v>227</v>
      </c>
      <c r="C39" s="22" t="s">
        <v>228</v>
      </c>
      <c r="D39" s="23" t="s">
        <v>4</v>
      </c>
      <c r="E39" s="23">
        <v>15</v>
      </c>
      <c r="F39" s="24"/>
      <c r="G39" s="25">
        <f t="shared" si="0"/>
        <v>0</v>
      </c>
    </row>
    <row r="40" spans="1:7" s="2" customFormat="1" ht="51" x14ac:dyDescent="0.25">
      <c r="A40" s="20">
        <v>32</v>
      </c>
      <c r="B40" s="26" t="s">
        <v>229</v>
      </c>
      <c r="C40" s="22" t="s">
        <v>228</v>
      </c>
      <c r="D40" s="23" t="s">
        <v>4</v>
      </c>
      <c r="E40" s="23">
        <v>15</v>
      </c>
      <c r="F40" s="24"/>
      <c r="G40" s="25">
        <f t="shared" si="0"/>
        <v>0</v>
      </c>
    </row>
    <row r="41" spans="1:7" s="2" customFormat="1" ht="51" x14ac:dyDescent="0.25">
      <c r="A41" s="20">
        <v>33</v>
      </c>
      <c r="B41" s="26" t="s">
        <v>230</v>
      </c>
      <c r="C41" s="22" t="s">
        <v>228</v>
      </c>
      <c r="D41" s="23" t="s">
        <v>4</v>
      </c>
      <c r="E41" s="23">
        <v>15</v>
      </c>
      <c r="F41" s="24"/>
      <c r="G41" s="25">
        <f t="shared" si="0"/>
        <v>0</v>
      </c>
    </row>
    <row r="42" spans="1:7" s="2" customFormat="1" ht="51" x14ac:dyDescent="0.25">
      <c r="A42" s="20">
        <v>34</v>
      </c>
      <c r="B42" s="26" t="s">
        <v>231</v>
      </c>
      <c r="C42" s="22" t="s">
        <v>228</v>
      </c>
      <c r="D42" s="23" t="s">
        <v>4</v>
      </c>
      <c r="E42" s="23">
        <v>15</v>
      </c>
      <c r="F42" s="24"/>
      <c r="G42" s="25">
        <f t="shared" si="0"/>
        <v>0</v>
      </c>
    </row>
    <row r="43" spans="1:7" s="2" customFormat="1" ht="63.75" x14ac:dyDescent="0.25">
      <c r="A43" s="20">
        <v>35</v>
      </c>
      <c r="B43" s="26" t="s">
        <v>141</v>
      </c>
      <c r="C43" s="22" t="s">
        <v>317</v>
      </c>
      <c r="D43" s="23" t="s">
        <v>4</v>
      </c>
      <c r="E43" s="23">
        <v>100</v>
      </c>
      <c r="F43" s="24"/>
      <c r="G43" s="25">
        <f t="shared" si="0"/>
        <v>0</v>
      </c>
    </row>
    <row r="44" spans="1:7" ht="38.25" x14ac:dyDescent="0.25">
      <c r="A44" s="20">
        <v>36</v>
      </c>
      <c r="B44" s="26" t="s">
        <v>142</v>
      </c>
      <c r="C44" s="22" t="s">
        <v>207</v>
      </c>
      <c r="D44" s="23" t="s">
        <v>4</v>
      </c>
      <c r="E44" s="23">
        <v>100</v>
      </c>
      <c r="F44" s="24"/>
      <c r="G44" s="25">
        <f t="shared" si="0"/>
        <v>0</v>
      </c>
    </row>
    <row r="45" spans="1:7" ht="38.25" x14ac:dyDescent="0.25">
      <c r="A45" s="20">
        <v>37</v>
      </c>
      <c r="B45" s="26" t="s">
        <v>143</v>
      </c>
      <c r="C45" s="22" t="s">
        <v>208</v>
      </c>
      <c r="D45" s="23" t="s">
        <v>4</v>
      </c>
      <c r="E45" s="23">
        <v>100</v>
      </c>
      <c r="F45" s="24"/>
      <c r="G45" s="25">
        <f t="shared" si="0"/>
        <v>0</v>
      </c>
    </row>
    <row r="46" spans="1:7" ht="38.25" x14ac:dyDescent="0.25">
      <c r="A46" s="20">
        <v>38</v>
      </c>
      <c r="B46" s="26" t="s">
        <v>144</v>
      </c>
      <c r="C46" s="22" t="s">
        <v>208</v>
      </c>
      <c r="D46" s="23" t="s">
        <v>4</v>
      </c>
      <c r="E46" s="23">
        <v>20</v>
      </c>
      <c r="F46" s="24"/>
      <c r="G46" s="25">
        <f t="shared" si="0"/>
        <v>0</v>
      </c>
    </row>
    <row r="47" spans="1:7" ht="38.25" x14ac:dyDescent="0.25">
      <c r="A47" s="20">
        <v>39</v>
      </c>
      <c r="B47" s="26" t="s">
        <v>145</v>
      </c>
      <c r="C47" s="22" t="s">
        <v>208</v>
      </c>
      <c r="D47" s="23" t="s">
        <v>4</v>
      </c>
      <c r="E47" s="23">
        <v>20</v>
      </c>
      <c r="F47" s="24"/>
      <c r="G47" s="25">
        <f t="shared" si="0"/>
        <v>0</v>
      </c>
    </row>
    <row r="48" spans="1:7" ht="38.25" x14ac:dyDescent="0.25">
      <c r="A48" s="20">
        <v>40</v>
      </c>
      <c r="B48" s="21" t="s">
        <v>54</v>
      </c>
      <c r="C48" s="22" t="s">
        <v>52</v>
      </c>
      <c r="D48" s="23" t="s">
        <v>4</v>
      </c>
      <c r="E48" s="23">
        <v>10</v>
      </c>
      <c r="F48" s="24"/>
      <c r="G48" s="25">
        <f t="shared" si="0"/>
        <v>0</v>
      </c>
    </row>
    <row r="49" spans="1:7" ht="38.25" x14ac:dyDescent="0.25">
      <c r="A49" s="20">
        <v>41</v>
      </c>
      <c r="B49" s="21" t="s">
        <v>53</v>
      </c>
      <c r="C49" s="31" t="s">
        <v>274</v>
      </c>
      <c r="D49" s="23" t="s">
        <v>4</v>
      </c>
      <c r="E49" s="23">
        <v>10</v>
      </c>
      <c r="F49" s="24"/>
      <c r="G49" s="25">
        <f t="shared" si="0"/>
        <v>0</v>
      </c>
    </row>
    <row r="50" spans="1:7" ht="38.25" x14ac:dyDescent="0.25">
      <c r="A50" s="20">
        <v>42</v>
      </c>
      <c r="B50" s="26" t="s">
        <v>146</v>
      </c>
      <c r="C50" s="22" t="s">
        <v>221</v>
      </c>
      <c r="D50" s="23" t="s">
        <v>4</v>
      </c>
      <c r="E50" s="23">
        <v>100</v>
      </c>
      <c r="F50" s="24"/>
      <c r="G50" s="25">
        <f t="shared" si="0"/>
        <v>0</v>
      </c>
    </row>
    <row r="51" spans="1:7" ht="51" x14ac:dyDescent="0.25">
      <c r="A51" s="20">
        <v>43</v>
      </c>
      <c r="B51" s="26" t="s">
        <v>147</v>
      </c>
      <c r="C51" s="22" t="s">
        <v>203</v>
      </c>
      <c r="D51" s="23" t="s">
        <v>4</v>
      </c>
      <c r="E51" s="23">
        <v>100</v>
      </c>
      <c r="F51" s="24"/>
      <c r="G51" s="25">
        <f t="shared" si="0"/>
        <v>0</v>
      </c>
    </row>
    <row r="52" spans="1:7" ht="25.5" x14ac:dyDescent="0.25">
      <c r="A52" s="20">
        <v>44</v>
      </c>
      <c r="B52" s="26" t="s">
        <v>148</v>
      </c>
      <c r="C52" s="22" t="s">
        <v>41</v>
      </c>
      <c r="D52" s="23" t="s">
        <v>4</v>
      </c>
      <c r="E52" s="23">
        <v>100</v>
      </c>
      <c r="F52" s="24"/>
      <c r="G52" s="25">
        <f t="shared" si="0"/>
        <v>0</v>
      </c>
    </row>
    <row r="53" spans="1:7" ht="25.5" x14ac:dyDescent="0.25">
      <c r="A53" s="20">
        <v>45</v>
      </c>
      <c r="B53" s="21" t="s">
        <v>149</v>
      </c>
      <c r="C53" s="22" t="s">
        <v>41</v>
      </c>
      <c r="D53" s="23" t="s">
        <v>4</v>
      </c>
      <c r="E53" s="23">
        <v>10</v>
      </c>
      <c r="F53" s="24"/>
      <c r="G53" s="25">
        <f t="shared" si="0"/>
        <v>0</v>
      </c>
    </row>
    <row r="54" spans="1:7" ht="89.25" x14ac:dyDescent="0.25">
      <c r="A54" s="20">
        <v>46</v>
      </c>
      <c r="B54" s="26" t="s">
        <v>150</v>
      </c>
      <c r="C54" s="30" t="s">
        <v>40</v>
      </c>
      <c r="D54" s="23" t="s">
        <v>4</v>
      </c>
      <c r="E54" s="23">
        <v>30</v>
      </c>
      <c r="F54" s="24"/>
      <c r="G54" s="25">
        <f t="shared" si="0"/>
        <v>0</v>
      </c>
    </row>
    <row r="55" spans="1:7" ht="51" x14ac:dyDescent="0.25">
      <c r="A55" s="20">
        <v>47</v>
      </c>
      <c r="B55" s="26" t="s">
        <v>234</v>
      </c>
      <c r="C55" s="30" t="s">
        <v>235</v>
      </c>
      <c r="D55" s="23" t="s">
        <v>4</v>
      </c>
      <c r="E55" s="23">
        <v>50</v>
      </c>
      <c r="F55" s="24"/>
      <c r="G55" s="25">
        <f t="shared" si="0"/>
        <v>0</v>
      </c>
    </row>
    <row r="56" spans="1:7" s="2" customFormat="1" ht="89.25" x14ac:dyDescent="0.25">
      <c r="A56" s="20">
        <v>48</v>
      </c>
      <c r="B56" s="26" t="s">
        <v>151</v>
      </c>
      <c r="C56" s="30" t="s">
        <v>40</v>
      </c>
      <c r="D56" s="23" t="s">
        <v>4</v>
      </c>
      <c r="E56" s="23">
        <v>30</v>
      </c>
      <c r="F56" s="24"/>
      <c r="G56" s="25">
        <f t="shared" si="0"/>
        <v>0</v>
      </c>
    </row>
    <row r="57" spans="1:7" ht="51" x14ac:dyDescent="0.25">
      <c r="A57" s="20">
        <v>49</v>
      </c>
      <c r="B57" s="26" t="s">
        <v>236</v>
      </c>
      <c r="C57" s="30" t="s">
        <v>237</v>
      </c>
      <c r="D57" s="23" t="s">
        <v>4</v>
      </c>
      <c r="E57" s="23">
        <v>50</v>
      </c>
      <c r="F57" s="24"/>
      <c r="G57" s="25">
        <f t="shared" si="0"/>
        <v>0</v>
      </c>
    </row>
    <row r="58" spans="1:7" s="2" customFormat="1" ht="89.25" x14ac:dyDescent="0.25">
      <c r="A58" s="20">
        <v>50</v>
      </c>
      <c r="B58" s="26" t="s">
        <v>152</v>
      </c>
      <c r="C58" s="22" t="s">
        <v>318</v>
      </c>
      <c r="D58" s="23" t="s">
        <v>4</v>
      </c>
      <c r="E58" s="23">
        <v>60</v>
      </c>
      <c r="F58" s="24"/>
      <c r="G58" s="25">
        <f t="shared" si="0"/>
        <v>0</v>
      </c>
    </row>
    <row r="59" spans="1:7" x14ac:dyDescent="0.25">
      <c r="A59" s="20">
        <v>51</v>
      </c>
      <c r="B59" s="26" t="s">
        <v>153</v>
      </c>
      <c r="C59" s="22" t="s">
        <v>300</v>
      </c>
      <c r="D59" s="23" t="s">
        <v>4</v>
      </c>
      <c r="E59" s="23">
        <v>40</v>
      </c>
      <c r="F59" s="24"/>
      <c r="G59" s="25">
        <f t="shared" si="0"/>
        <v>0</v>
      </c>
    </row>
    <row r="60" spans="1:7" x14ac:dyDescent="0.25">
      <c r="A60" s="20">
        <v>52</v>
      </c>
      <c r="B60" s="26" t="s">
        <v>153</v>
      </c>
      <c r="C60" s="22" t="s">
        <v>299</v>
      </c>
      <c r="D60" s="23" t="s">
        <v>4</v>
      </c>
      <c r="E60" s="23">
        <v>20</v>
      </c>
      <c r="F60" s="24"/>
      <c r="G60" s="25">
        <f t="shared" si="0"/>
        <v>0</v>
      </c>
    </row>
    <row r="61" spans="1:7" ht="76.5" x14ac:dyDescent="0.25">
      <c r="A61" s="20">
        <v>53</v>
      </c>
      <c r="B61" s="26" t="s">
        <v>154</v>
      </c>
      <c r="C61" s="22" t="s">
        <v>319</v>
      </c>
      <c r="D61" s="23" t="s">
        <v>4</v>
      </c>
      <c r="E61" s="23">
        <v>40</v>
      </c>
      <c r="F61" s="24"/>
      <c r="G61" s="25">
        <f t="shared" si="0"/>
        <v>0</v>
      </c>
    </row>
    <row r="62" spans="1:7" ht="102" x14ac:dyDescent="0.25">
      <c r="A62" s="20">
        <v>54</v>
      </c>
      <c r="B62" s="26" t="s">
        <v>222</v>
      </c>
      <c r="C62" s="22" t="s">
        <v>223</v>
      </c>
      <c r="D62" s="23" t="s">
        <v>4</v>
      </c>
      <c r="E62" s="23">
        <v>30</v>
      </c>
      <c r="F62" s="24"/>
      <c r="G62" s="25">
        <f t="shared" si="0"/>
        <v>0</v>
      </c>
    </row>
    <row r="63" spans="1:7" s="2" customFormat="1" ht="25.5" x14ac:dyDescent="0.25">
      <c r="A63" s="20">
        <v>55</v>
      </c>
      <c r="B63" s="26" t="s">
        <v>155</v>
      </c>
      <c r="C63" s="22" t="s">
        <v>298</v>
      </c>
      <c r="D63" s="23" t="s">
        <v>4</v>
      </c>
      <c r="E63" s="23">
        <v>40</v>
      </c>
      <c r="F63" s="24"/>
      <c r="G63" s="25">
        <f t="shared" si="0"/>
        <v>0</v>
      </c>
    </row>
    <row r="64" spans="1:7" ht="25.5" x14ac:dyDescent="0.25">
      <c r="A64" s="20">
        <v>56</v>
      </c>
      <c r="B64" s="21" t="s">
        <v>155</v>
      </c>
      <c r="C64" s="22" t="s">
        <v>297</v>
      </c>
      <c r="D64" s="23" t="s">
        <v>4</v>
      </c>
      <c r="E64" s="23">
        <v>10</v>
      </c>
      <c r="F64" s="24"/>
      <c r="G64" s="25">
        <f t="shared" si="0"/>
        <v>0</v>
      </c>
    </row>
    <row r="65" spans="1:7" ht="25.5" x14ac:dyDescent="0.25">
      <c r="A65" s="20">
        <v>57</v>
      </c>
      <c r="B65" s="21" t="s">
        <v>224</v>
      </c>
      <c r="C65" s="22" t="s">
        <v>296</v>
      </c>
      <c r="D65" s="23" t="s">
        <v>4</v>
      </c>
      <c r="E65" s="23">
        <v>10</v>
      </c>
      <c r="F65" s="24"/>
      <c r="G65" s="25">
        <f t="shared" si="0"/>
        <v>0</v>
      </c>
    </row>
    <row r="66" spans="1:7" ht="51" x14ac:dyDescent="0.25">
      <c r="A66" s="20">
        <v>58</v>
      </c>
      <c r="B66" s="21" t="s">
        <v>225</v>
      </c>
      <c r="C66" s="22" t="s">
        <v>226</v>
      </c>
      <c r="D66" s="23" t="s">
        <v>11</v>
      </c>
      <c r="E66" s="23">
        <v>10</v>
      </c>
      <c r="F66" s="24"/>
      <c r="G66" s="25">
        <f t="shared" si="0"/>
        <v>0</v>
      </c>
    </row>
    <row r="67" spans="1:7" s="2" customFormat="1" ht="38.25" x14ac:dyDescent="0.25">
      <c r="A67" s="20">
        <v>59</v>
      </c>
      <c r="B67" s="26" t="s">
        <v>156</v>
      </c>
      <c r="C67" s="22" t="s">
        <v>17</v>
      </c>
      <c r="D67" s="23" t="s">
        <v>4</v>
      </c>
      <c r="E67" s="23">
        <v>40</v>
      </c>
      <c r="F67" s="24"/>
      <c r="G67" s="25">
        <f t="shared" si="0"/>
        <v>0</v>
      </c>
    </row>
    <row r="68" spans="1:7" ht="25.5" x14ac:dyDescent="0.25">
      <c r="A68" s="20">
        <v>60</v>
      </c>
      <c r="B68" s="26" t="s">
        <v>157</v>
      </c>
      <c r="C68" s="22" t="s">
        <v>293</v>
      </c>
      <c r="D68" s="23" t="s">
        <v>4</v>
      </c>
      <c r="E68" s="23">
        <v>100</v>
      </c>
      <c r="F68" s="24"/>
      <c r="G68" s="25">
        <f t="shared" si="0"/>
        <v>0</v>
      </c>
    </row>
    <row r="69" spans="1:7" ht="25.5" x14ac:dyDescent="0.25">
      <c r="A69" s="20">
        <v>61</v>
      </c>
      <c r="B69" s="26" t="s">
        <v>158</v>
      </c>
      <c r="C69" s="22" t="s">
        <v>294</v>
      </c>
      <c r="D69" s="23" t="s">
        <v>4</v>
      </c>
      <c r="E69" s="23">
        <v>50</v>
      </c>
      <c r="F69" s="24"/>
      <c r="G69" s="25">
        <f t="shared" si="0"/>
        <v>0</v>
      </c>
    </row>
    <row r="70" spans="1:7" ht="25.5" x14ac:dyDescent="0.25">
      <c r="A70" s="20">
        <v>62</v>
      </c>
      <c r="B70" s="26" t="s">
        <v>157</v>
      </c>
      <c r="C70" s="22" t="s">
        <v>295</v>
      </c>
      <c r="D70" s="23" t="s">
        <v>4</v>
      </c>
      <c r="E70" s="23">
        <v>30</v>
      </c>
      <c r="F70" s="24"/>
      <c r="G70" s="25">
        <f t="shared" si="0"/>
        <v>0</v>
      </c>
    </row>
    <row r="71" spans="1:7" ht="38.25" x14ac:dyDescent="0.25">
      <c r="A71" s="20">
        <v>63</v>
      </c>
      <c r="B71" s="26" t="s">
        <v>275</v>
      </c>
      <c r="C71" s="22" t="s">
        <v>276</v>
      </c>
      <c r="D71" s="23" t="s">
        <v>4</v>
      </c>
      <c r="E71" s="23">
        <v>10</v>
      </c>
      <c r="F71" s="24"/>
      <c r="G71" s="25">
        <f t="shared" si="0"/>
        <v>0</v>
      </c>
    </row>
    <row r="72" spans="1:7" s="11" customFormat="1" ht="51" x14ac:dyDescent="0.25">
      <c r="A72" s="20">
        <v>64</v>
      </c>
      <c r="B72" s="26" t="s">
        <v>159</v>
      </c>
      <c r="C72" s="22" t="s">
        <v>108</v>
      </c>
      <c r="D72" s="23" t="s">
        <v>11</v>
      </c>
      <c r="E72" s="23">
        <v>50</v>
      </c>
      <c r="F72" s="24"/>
      <c r="G72" s="25">
        <f t="shared" si="0"/>
        <v>0</v>
      </c>
    </row>
    <row r="73" spans="1:7" ht="63.75" x14ac:dyDescent="0.25">
      <c r="A73" s="20">
        <v>65</v>
      </c>
      <c r="B73" s="26" t="s">
        <v>159</v>
      </c>
      <c r="C73" s="22" t="s">
        <v>213</v>
      </c>
      <c r="D73" s="23" t="s">
        <v>11</v>
      </c>
      <c r="E73" s="23">
        <v>20</v>
      </c>
      <c r="F73" s="24"/>
      <c r="G73" s="25">
        <f t="shared" si="0"/>
        <v>0</v>
      </c>
    </row>
    <row r="74" spans="1:7" ht="102" x14ac:dyDescent="0.25">
      <c r="A74" s="20">
        <v>66</v>
      </c>
      <c r="B74" s="26" t="s">
        <v>268</v>
      </c>
      <c r="C74" s="22" t="s">
        <v>292</v>
      </c>
      <c r="D74" s="23" t="s">
        <v>11</v>
      </c>
      <c r="E74" s="23">
        <v>60</v>
      </c>
      <c r="F74" s="24"/>
      <c r="G74" s="25">
        <f t="shared" ref="G74:G137" si="1">SUM(E74*F74)</f>
        <v>0</v>
      </c>
    </row>
    <row r="75" spans="1:7" s="11" customFormat="1" ht="25.5" x14ac:dyDescent="0.25">
      <c r="A75" s="20">
        <v>67</v>
      </c>
      <c r="B75" s="26" t="s">
        <v>18</v>
      </c>
      <c r="C75" s="22" t="s">
        <v>19</v>
      </c>
      <c r="D75" s="23" t="s">
        <v>4</v>
      </c>
      <c r="E75" s="23">
        <v>100</v>
      </c>
      <c r="F75" s="24"/>
      <c r="G75" s="25">
        <f t="shared" si="1"/>
        <v>0</v>
      </c>
    </row>
    <row r="76" spans="1:7" ht="25.5" x14ac:dyDescent="0.25">
      <c r="A76" s="20">
        <v>68</v>
      </c>
      <c r="B76" s="26" t="s">
        <v>160</v>
      </c>
      <c r="C76" s="22" t="s">
        <v>20</v>
      </c>
      <c r="D76" s="23" t="s">
        <v>4</v>
      </c>
      <c r="E76" s="23">
        <v>50</v>
      </c>
      <c r="F76" s="24"/>
      <c r="G76" s="25">
        <f t="shared" si="1"/>
        <v>0</v>
      </c>
    </row>
    <row r="77" spans="1:7" ht="25.5" x14ac:dyDescent="0.25">
      <c r="A77" s="20">
        <v>69</v>
      </c>
      <c r="B77" s="26" t="s">
        <v>161</v>
      </c>
      <c r="C77" s="22" t="s">
        <v>19</v>
      </c>
      <c r="D77" s="23" t="s">
        <v>4</v>
      </c>
      <c r="E77" s="23">
        <v>50</v>
      </c>
      <c r="F77" s="24"/>
      <c r="G77" s="25">
        <f t="shared" si="1"/>
        <v>0</v>
      </c>
    </row>
    <row r="78" spans="1:7" ht="25.5" x14ac:dyDescent="0.25">
      <c r="A78" s="20">
        <v>70</v>
      </c>
      <c r="B78" s="26" t="s">
        <v>162</v>
      </c>
      <c r="C78" s="22" t="s">
        <v>21</v>
      </c>
      <c r="D78" s="23" t="s">
        <v>4</v>
      </c>
      <c r="E78" s="23">
        <v>50</v>
      </c>
      <c r="F78" s="24"/>
      <c r="G78" s="25">
        <f t="shared" si="1"/>
        <v>0</v>
      </c>
    </row>
    <row r="79" spans="1:7" ht="63.75" x14ac:dyDescent="0.25">
      <c r="A79" s="20">
        <v>71</v>
      </c>
      <c r="B79" s="26" t="s">
        <v>261</v>
      </c>
      <c r="C79" s="22" t="s">
        <v>262</v>
      </c>
      <c r="D79" s="23" t="s">
        <v>4</v>
      </c>
      <c r="E79" s="23">
        <v>50</v>
      </c>
      <c r="F79" s="24"/>
      <c r="G79" s="25">
        <f t="shared" si="1"/>
        <v>0</v>
      </c>
    </row>
    <row r="80" spans="1:7" s="11" customFormat="1" ht="38.25" x14ac:dyDescent="0.25">
      <c r="A80" s="20">
        <v>72</v>
      </c>
      <c r="B80" s="26" t="s">
        <v>163</v>
      </c>
      <c r="C80" s="22" t="s">
        <v>22</v>
      </c>
      <c r="D80" s="23" t="s">
        <v>4</v>
      </c>
      <c r="E80" s="23">
        <v>50</v>
      </c>
      <c r="F80" s="24"/>
      <c r="G80" s="25">
        <f t="shared" si="1"/>
        <v>0</v>
      </c>
    </row>
    <row r="81" spans="1:7" ht="38.25" x14ac:dyDescent="0.25">
      <c r="A81" s="20">
        <v>73</v>
      </c>
      <c r="B81" s="26" t="s">
        <v>164</v>
      </c>
      <c r="C81" s="22" t="s">
        <v>22</v>
      </c>
      <c r="D81" s="23" t="s">
        <v>4</v>
      </c>
      <c r="E81" s="23">
        <v>10</v>
      </c>
      <c r="F81" s="24"/>
      <c r="G81" s="25">
        <f t="shared" si="1"/>
        <v>0</v>
      </c>
    </row>
    <row r="82" spans="1:7" ht="38.25" x14ac:dyDescent="0.25">
      <c r="A82" s="20">
        <v>74</v>
      </c>
      <c r="B82" s="26" t="s">
        <v>165</v>
      </c>
      <c r="C82" s="22" t="s">
        <v>22</v>
      </c>
      <c r="D82" s="23" t="s">
        <v>4</v>
      </c>
      <c r="E82" s="23">
        <v>10</v>
      </c>
      <c r="F82" s="24"/>
      <c r="G82" s="25">
        <f t="shared" si="1"/>
        <v>0</v>
      </c>
    </row>
    <row r="83" spans="1:7" ht="40.5" x14ac:dyDescent="0.25">
      <c r="A83" s="20">
        <v>75</v>
      </c>
      <c r="B83" s="26" t="s">
        <v>166</v>
      </c>
      <c r="C83" s="22" t="s">
        <v>116</v>
      </c>
      <c r="D83" s="23" t="s">
        <v>11</v>
      </c>
      <c r="E83" s="23">
        <v>1200</v>
      </c>
      <c r="F83" s="24"/>
      <c r="G83" s="25">
        <f t="shared" si="1"/>
        <v>0</v>
      </c>
    </row>
    <row r="84" spans="1:7" ht="40.5" x14ac:dyDescent="0.25">
      <c r="A84" s="20">
        <v>76</v>
      </c>
      <c r="B84" s="26" t="s">
        <v>167</v>
      </c>
      <c r="C84" s="22" t="s">
        <v>117</v>
      </c>
      <c r="D84" s="23" t="s">
        <v>11</v>
      </c>
      <c r="E84" s="23">
        <v>130</v>
      </c>
      <c r="F84" s="24"/>
      <c r="G84" s="25">
        <f t="shared" si="1"/>
        <v>0</v>
      </c>
    </row>
    <row r="85" spans="1:7" ht="40.5" x14ac:dyDescent="0.25">
      <c r="A85" s="20">
        <v>77</v>
      </c>
      <c r="B85" s="21" t="s">
        <v>63</v>
      </c>
      <c r="C85" s="22" t="s">
        <v>118</v>
      </c>
      <c r="D85" s="23" t="s">
        <v>83</v>
      </c>
      <c r="E85" s="23">
        <v>4</v>
      </c>
      <c r="F85" s="24"/>
      <c r="G85" s="25">
        <f t="shared" si="1"/>
        <v>0</v>
      </c>
    </row>
    <row r="86" spans="1:7" ht="127.5" x14ac:dyDescent="0.25">
      <c r="A86" s="20">
        <v>78</v>
      </c>
      <c r="B86" s="21" t="s">
        <v>263</v>
      </c>
      <c r="C86" s="22" t="s">
        <v>264</v>
      </c>
      <c r="D86" s="23" t="s">
        <v>4</v>
      </c>
      <c r="E86" s="23">
        <v>10</v>
      </c>
      <c r="F86" s="24"/>
      <c r="G86" s="25">
        <f t="shared" si="1"/>
        <v>0</v>
      </c>
    </row>
    <row r="87" spans="1:7" s="11" customFormat="1" ht="51" x14ac:dyDescent="0.25">
      <c r="A87" s="20">
        <v>79</v>
      </c>
      <c r="B87" s="26" t="s">
        <v>168</v>
      </c>
      <c r="C87" s="22" t="s">
        <v>23</v>
      </c>
      <c r="D87" s="23" t="s">
        <v>4</v>
      </c>
      <c r="E87" s="23">
        <v>300</v>
      </c>
      <c r="F87" s="24"/>
      <c r="G87" s="25">
        <f t="shared" si="1"/>
        <v>0</v>
      </c>
    </row>
    <row r="88" spans="1:7" ht="51" x14ac:dyDescent="0.25">
      <c r="A88" s="20">
        <v>80</v>
      </c>
      <c r="B88" s="26" t="s">
        <v>70</v>
      </c>
      <c r="C88" s="22" t="s">
        <v>215</v>
      </c>
      <c r="D88" s="23" t="s">
        <v>4</v>
      </c>
      <c r="E88" s="23">
        <v>200</v>
      </c>
      <c r="F88" s="24"/>
      <c r="G88" s="25">
        <f t="shared" si="1"/>
        <v>0</v>
      </c>
    </row>
    <row r="89" spans="1:7" ht="51" x14ac:dyDescent="0.25">
      <c r="A89" s="20">
        <v>81</v>
      </c>
      <c r="B89" s="26" t="s">
        <v>70</v>
      </c>
      <c r="C89" s="22" t="s">
        <v>214</v>
      </c>
      <c r="D89" s="23" t="s">
        <v>4</v>
      </c>
      <c r="E89" s="23">
        <v>600</v>
      </c>
      <c r="F89" s="24"/>
      <c r="G89" s="25">
        <f t="shared" si="1"/>
        <v>0</v>
      </c>
    </row>
    <row r="90" spans="1:7" ht="127.5" x14ac:dyDescent="0.25">
      <c r="A90" s="20">
        <v>82</v>
      </c>
      <c r="B90" s="26" t="s">
        <v>239</v>
      </c>
      <c r="C90" s="22" t="s">
        <v>238</v>
      </c>
      <c r="D90" s="23" t="s">
        <v>4</v>
      </c>
      <c r="E90" s="23">
        <v>150</v>
      </c>
      <c r="F90" s="24"/>
      <c r="G90" s="25">
        <f t="shared" si="1"/>
        <v>0</v>
      </c>
    </row>
    <row r="91" spans="1:7" s="2" customFormat="1" ht="63.75" x14ac:dyDescent="0.25">
      <c r="A91" s="20">
        <v>83</v>
      </c>
      <c r="B91" s="26" t="s">
        <v>169</v>
      </c>
      <c r="C91" s="22" t="s">
        <v>291</v>
      </c>
      <c r="D91" s="23" t="s">
        <v>4</v>
      </c>
      <c r="E91" s="23">
        <v>100</v>
      </c>
      <c r="F91" s="24"/>
      <c r="G91" s="25">
        <f t="shared" si="1"/>
        <v>0</v>
      </c>
    </row>
    <row r="92" spans="1:7" ht="76.5" x14ac:dyDescent="0.25">
      <c r="A92" s="20">
        <v>84</v>
      </c>
      <c r="B92" s="21" t="s">
        <v>265</v>
      </c>
      <c r="C92" s="22" t="s">
        <v>290</v>
      </c>
      <c r="D92" s="23" t="s">
        <v>4</v>
      </c>
      <c r="E92" s="23">
        <v>40</v>
      </c>
      <c r="F92" s="24"/>
      <c r="G92" s="25">
        <f t="shared" si="1"/>
        <v>0</v>
      </c>
    </row>
    <row r="93" spans="1:7" s="11" customFormat="1" ht="38.25" x14ac:dyDescent="0.25">
      <c r="A93" s="20">
        <v>85</v>
      </c>
      <c r="B93" s="26" t="s">
        <v>170</v>
      </c>
      <c r="C93" s="22" t="s">
        <v>24</v>
      </c>
      <c r="D93" s="23" t="s">
        <v>4</v>
      </c>
      <c r="E93" s="23">
        <v>500</v>
      </c>
      <c r="F93" s="24"/>
      <c r="G93" s="25">
        <f t="shared" si="1"/>
        <v>0</v>
      </c>
    </row>
    <row r="94" spans="1:7" ht="38.25" x14ac:dyDescent="0.25">
      <c r="A94" s="20">
        <v>86</v>
      </c>
      <c r="B94" s="32" t="s">
        <v>171</v>
      </c>
      <c r="C94" s="28" t="s">
        <v>109</v>
      </c>
      <c r="D94" s="27" t="s">
        <v>4</v>
      </c>
      <c r="E94" s="23">
        <v>50</v>
      </c>
      <c r="F94" s="24"/>
      <c r="G94" s="25">
        <f t="shared" si="1"/>
        <v>0</v>
      </c>
    </row>
    <row r="95" spans="1:7" ht="51" x14ac:dyDescent="0.25">
      <c r="A95" s="20">
        <v>87</v>
      </c>
      <c r="B95" s="32" t="s">
        <v>172</v>
      </c>
      <c r="C95" s="28" t="s">
        <v>111</v>
      </c>
      <c r="D95" s="27" t="s">
        <v>4</v>
      </c>
      <c r="E95" s="23">
        <v>80</v>
      </c>
      <c r="F95" s="24"/>
      <c r="G95" s="25">
        <f t="shared" si="1"/>
        <v>0</v>
      </c>
    </row>
    <row r="96" spans="1:7" ht="25.5" x14ac:dyDescent="0.25">
      <c r="A96" s="20">
        <v>88</v>
      </c>
      <c r="B96" s="26" t="s">
        <v>94</v>
      </c>
      <c r="C96" s="22" t="s">
        <v>216</v>
      </c>
      <c r="D96" s="23" t="s">
        <v>4</v>
      </c>
      <c r="E96" s="23">
        <v>200</v>
      </c>
      <c r="F96" s="24"/>
      <c r="G96" s="25">
        <f t="shared" si="1"/>
        <v>0</v>
      </c>
    </row>
    <row r="97" spans="1:7" ht="25.5" x14ac:dyDescent="0.25">
      <c r="A97" s="20">
        <v>89</v>
      </c>
      <c r="B97" s="21" t="s">
        <v>93</v>
      </c>
      <c r="C97" s="22" t="s">
        <v>95</v>
      </c>
      <c r="D97" s="23" t="s">
        <v>4</v>
      </c>
      <c r="E97" s="23">
        <v>150</v>
      </c>
      <c r="F97" s="24"/>
      <c r="G97" s="25">
        <f t="shared" si="1"/>
        <v>0</v>
      </c>
    </row>
    <row r="98" spans="1:7" ht="38.25" x14ac:dyDescent="0.25">
      <c r="A98" s="20">
        <v>90</v>
      </c>
      <c r="B98" s="21" t="s">
        <v>113</v>
      </c>
      <c r="C98" s="28" t="s">
        <v>110</v>
      </c>
      <c r="D98" s="23" t="s">
        <v>4</v>
      </c>
      <c r="E98" s="23">
        <v>50</v>
      </c>
      <c r="F98" s="24"/>
      <c r="G98" s="25">
        <f t="shared" si="1"/>
        <v>0</v>
      </c>
    </row>
    <row r="99" spans="1:7" ht="66" x14ac:dyDescent="0.25">
      <c r="A99" s="20">
        <v>91</v>
      </c>
      <c r="B99" s="32" t="s">
        <v>240</v>
      </c>
      <c r="C99" s="22" t="s">
        <v>241</v>
      </c>
      <c r="D99" s="23" t="s">
        <v>4</v>
      </c>
      <c r="E99" s="23">
        <v>50</v>
      </c>
      <c r="F99" s="24"/>
      <c r="G99" s="25">
        <f t="shared" si="1"/>
        <v>0</v>
      </c>
    </row>
    <row r="100" spans="1:7" s="2" customFormat="1" ht="25.5" x14ac:dyDescent="0.25">
      <c r="A100" s="20">
        <v>92</v>
      </c>
      <c r="B100" s="21" t="s">
        <v>112</v>
      </c>
      <c r="C100" s="22" t="s">
        <v>96</v>
      </c>
      <c r="D100" s="23" t="s">
        <v>4</v>
      </c>
      <c r="E100" s="23">
        <v>250</v>
      </c>
      <c r="F100" s="24"/>
      <c r="G100" s="25">
        <f t="shared" si="1"/>
        <v>0</v>
      </c>
    </row>
    <row r="101" spans="1:7" ht="63.75" x14ac:dyDescent="0.25">
      <c r="A101" s="20">
        <v>93</v>
      </c>
      <c r="B101" s="21" t="s">
        <v>289</v>
      </c>
      <c r="C101" s="22" t="s">
        <v>270</v>
      </c>
      <c r="D101" s="23" t="s">
        <v>11</v>
      </c>
      <c r="E101" s="23">
        <v>10</v>
      </c>
      <c r="F101" s="24"/>
      <c r="G101" s="25">
        <f t="shared" si="1"/>
        <v>0</v>
      </c>
    </row>
    <row r="102" spans="1:7" s="11" customFormat="1" ht="38.25" x14ac:dyDescent="0.25">
      <c r="A102" s="20">
        <v>94</v>
      </c>
      <c r="B102" s="21" t="s">
        <v>256</v>
      </c>
      <c r="C102" s="22" t="s">
        <v>271</v>
      </c>
      <c r="D102" s="23" t="s">
        <v>11</v>
      </c>
      <c r="E102" s="23">
        <v>10</v>
      </c>
      <c r="F102" s="24"/>
      <c r="G102" s="25">
        <f t="shared" si="1"/>
        <v>0</v>
      </c>
    </row>
    <row r="103" spans="1:7" s="11" customFormat="1" ht="38.25" x14ac:dyDescent="0.25">
      <c r="A103" s="20">
        <v>95</v>
      </c>
      <c r="B103" s="26" t="s">
        <v>173</v>
      </c>
      <c r="C103" s="22" t="s">
        <v>72</v>
      </c>
      <c r="D103" s="23" t="s">
        <v>11</v>
      </c>
      <c r="E103" s="23">
        <v>280</v>
      </c>
      <c r="F103" s="24"/>
      <c r="G103" s="25">
        <f t="shared" si="1"/>
        <v>0</v>
      </c>
    </row>
    <row r="104" spans="1:7" ht="63.75" x14ac:dyDescent="0.25">
      <c r="A104" s="20">
        <v>96</v>
      </c>
      <c r="B104" s="26" t="s">
        <v>173</v>
      </c>
      <c r="C104" s="22" t="s">
        <v>269</v>
      </c>
      <c r="D104" s="23" t="s">
        <v>11</v>
      </c>
      <c r="E104" s="23">
        <v>150</v>
      </c>
      <c r="F104" s="24"/>
      <c r="G104" s="25">
        <f t="shared" si="1"/>
        <v>0</v>
      </c>
    </row>
    <row r="105" spans="1:7" ht="25.5" x14ac:dyDescent="0.25">
      <c r="A105" s="20">
        <v>97</v>
      </c>
      <c r="B105" s="33" t="s">
        <v>174</v>
      </c>
      <c r="C105" s="22" t="s">
        <v>71</v>
      </c>
      <c r="D105" s="23" t="s">
        <v>11</v>
      </c>
      <c r="E105" s="23">
        <v>80</v>
      </c>
      <c r="F105" s="24"/>
      <c r="G105" s="25">
        <f t="shared" si="1"/>
        <v>0</v>
      </c>
    </row>
    <row r="106" spans="1:7" ht="51" x14ac:dyDescent="0.25">
      <c r="A106" s="20">
        <v>98</v>
      </c>
      <c r="B106" s="26" t="s">
        <v>173</v>
      </c>
      <c r="C106" s="22" t="s">
        <v>286</v>
      </c>
      <c r="D106" s="23" t="s">
        <v>11</v>
      </c>
      <c r="E106" s="23">
        <v>20</v>
      </c>
      <c r="F106" s="24"/>
      <c r="G106" s="25">
        <f t="shared" si="1"/>
        <v>0</v>
      </c>
    </row>
    <row r="107" spans="1:7" ht="51" x14ac:dyDescent="0.25">
      <c r="A107" s="20">
        <v>99</v>
      </c>
      <c r="B107" s="26" t="s">
        <v>287</v>
      </c>
      <c r="C107" s="22" t="s">
        <v>288</v>
      </c>
      <c r="D107" s="23" t="s">
        <v>4</v>
      </c>
      <c r="E107" s="23">
        <v>100</v>
      </c>
      <c r="F107" s="24"/>
      <c r="G107" s="25">
        <f t="shared" si="1"/>
        <v>0</v>
      </c>
    </row>
    <row r="108" spans="1:7" s="11" customFormat="1" ht="38.25" x14ac:dyDescent="0.25">
      <c r="A108" s="20">
        <v>100</v>
      </c>
      <c r="B108" s="33" t="s">
        <v>74</v>
      </c>
      <c r="C108" s="22" t="s">
        <v>97</v>
      </c>
      <c r="D108" s="23" t="s">
        <v>11</v>
      </c>
      <c r="E108" s="23">
        <v>50</v>
      </c>
      <c r="F108" s="24"/>
      <c r="G108" s="25">
        <f t="shared" si="1"/>
        <v>0</v>
      </c>
    </row>
    <row r="109" spans="1:7" ht="38.25" x14ac:dyDescent="0.25">
      <c r="A109" s="20">
        <v>101</v>
      </c>
      <c r="B109" s="33" t="s">
        <v>175</v>
      </c>
      <c r="C109" s="22" t="s">
        <v>76</v>
      </c>
      <c r="D109" s="23" t="s">
        <v>11</v>
      </c>
      <c r="E109" s="23">
        <v>50</v>
      </c>
      <c r="F109" s="24"/>
      <c r="G109" s="25">
        <f t="shared" si="1"/>
        <v>0</v>
      </c>
    </row>
    <row r="110" spans="1:7" ht="25.5" x14ac:dyDescent="0.25">
      <c r="A110" s="20">
        <v>102</v>
      </c>
      <c r="B110" s="33" t="s">
        <v>176</v>
      </c>
      <c r="C110" s="22" t="s">
        <v>217</v>
      </c>
      <c r="D110" s="23" t="s">
        <v>11</v>
      </c>
      <c r="E110" s="23">
        <v>250</v>
      </c>
      <c r="F110" s="24"/>
      <c r="G110" s="25">
        <f t="shared" si="1"/>
        <v>0</v>
      </c>
    </row>
    <row r="111" spans="1:7" ht="38.25" x14ac:dyDescent="0.25">
      <c r="A111" s="20">
        <v>103</v>
      </c>
      <c r="B111" s="33" t="s">
        <v>177</v>
      </c>
      <c r="C111" s="22" t="s">
        <v>84</v>
      </c>
      <c r="D111" s="23" t="s">
        <v>11</v>
      </c>
      <c r="E111" s="23">
        <v>5</v>
      </c>
      <c r="F111" s="24"/>
      <c r="G111" s="25">
        <f t="shared" si="1"/>
        <v>0</v>
      </c>
    </row>
    <row r="112" spans="1:7" ht="25.5" x14ac:dyDescent="0.25">
      <c r="A112" s="20">
        <v>104</v>
      </c>
      <c r="B112" s="34" t="s">
        <v>178</v>
      </c>
      <c r="C112" s="22" t="s">
        <v>98</v>
      </c>
      <c r="D112" s="23" t="s">
        <v>4</v>
      </c>
      <c r="E112" s="23">
        <v>1000</v>
      </c>
      <c r="F112" s="24"/>
      <c r="G112" s="25">
        <f t="shared" si="1"/>
        <v>0</v>
      </c>
    </row>
    <row r="113" spans="1:7" ht="25.5" x14ac:dyDescent="0.25">
      <c r="A113" s="20">
        <v>105</v>
      </c>
      <c r="B113" s="34" t="s">
        <v>179</v>
      </c>
      <c r="C113" s="22" t="s">
        <v>99</v>
      </c>
      <c r="D113" s="23" t="s">
        <v>4</v>
      </c>
      <c r="E113" s="23">
        <v>1000</v>
      </c>
      <c r="F113" s="24"/>
      <c r="G113" s="25">
        <f t="shared" si="1"/>
        <v>0</v>
      </c>
    </row>
    <row r="114" spans="1:7" ht="53.25" x14ac:dyDescent="0.25">
      <c r="A114" s="20">
        <v>106</v>
      </c>
      <c r="B114" s="34" t="s">
        <v>180</v>
      </c>
      <c r="C114" s="22" t="s">
        <v>119</v>
      </c>
      <c r="D114" s="23" t="s">
        <v>4</v>
      </c>
      <c r="E114" s="23">
        <v>230</v>
      </c>
      <c r="F114" s="24"/>
      <c r="G114" s="25">
        <f t="shared" si="1"/>
        <v>0</v>
      </c>
    </row>
    <row r="115" spans="1:7" ht="38.25" x14ac:dyDescent="0.25">
      <c r="A115" s="20">
        <v>107</v>
      </c>
      <c r="B115" s="34" t="s">
        <v>181</v>
      </c>
      <c r="C115" s="22" t="s">
        <v>65</v>
      </c>
      <c r="D115" s="23" t="s">
        <v>4</v>
      </c>
      <c r="E115" s="23">
        <v>100</v>
      </c>
      <c r="F115" s="24"/>
      <c r="G115" s="25">
        <f t="shared" si="1"/>
        <v>0</v>
      </c>
    </row>
    <row r="116" spans="1:7" ht="25.5" x14ac:dyDescent="0.25">
      <c r="A116" s="20">
        <v>108</v>
      </c>
      <c r="B116" s="34" t="s">
        <v>182</v>
      </c>
      <c r="C116" s="22" t="s">
        <v>100</v>
      </c>
      <c r="D116" s="23" t="s">
        <v>4</v>
      </c>
      <c r="E116" s="23">
        <v>1000</v>
      </c>
      <c r="F116" s="24"/>
      <c r="G116" s="25">
        <f t="shared" si="1"/>
        <v>0</v>
      </c>
    </row>
    <row r="117" spans="1:7" ht="25.5" x14ac:dyDescent="0.25">
      <c r="A117" s="20">
        <v>109</v>
      </c>
      <c r="B117" s="34" t="s">
        <v>183</v>
      </c>
      <c r="C117" s="22" t="s">
        <v>101</v>
      </c>
      <c r="D117" s="23" t="s">
        <v>4</v>
      </c>
      <c r="E117" s="23">
        <v>1000</v>
      </c>
      <c r="F117" s="24"/>
      <c r="G117" s="25">
        <f t="shared" si="1"/>
        <v>0</v>
      </c>
    </row>
    <row r="118" spans="1:7" ht="25.5" x14ac:dyDescent="0.25">
      <c r="A118" s="20">
        <v>110</v>
      </c>
      <c r="B118" s="34" t="s">
        <v>29</v>
      </c>
      <c r="C118" s="22" t="s">
        <v>66</v>
      </c>
      <c r="D118" s="23" t="s">
        <v>4</v>
      </c>
      <c r="E118" s="23">
        <v>100</v>
      </c>
      <c r="F118" s="24"/>
      <c r="G118" s="25">
        <f t="shared" si="1"/>
        <v>0</v>
      </c>
    </row>
    <row r="119" spans="1:7" ht="51" x14ac:dyDescent="0.25">
      <c r="A119" s="20">
        <v>111</v>
      </c>
      <c r="B119" s="34" t="s">
        <v>29</v>
      </c>
      <c r="C119" s="22" t="s">
        <v>67</v>
      </c>
      <c r="D119" s="23" t="s">
        <v>4</v>
      </c>
      <c r="E119" s="23">
        <v>50</v>
      </c>
      <c r="F119" s="24"/>
      <c r="G119" s="25">
        <f t="shared" si="1"/>
        <v>0</v>
      </c>
    </row>
    <row r="120" spans="1:7" ht="102" x14ac:dyDescent="0.25">
      <c r="A120" s="20">
        <v>112</v>
      </c>
      <c r="B120" s="34" t="s">
        <v>184</v>
      </c>
      <c r="C120" s="22" t="s">
        <v>284</v>
      </c>
      <c r="D120" s="23" t="s">
        <v>11</v>
      </c>
      <c r="E120" s="23">
        <v>16</v>
      </c>
      <c r="F120" s="24"/>
      <c r="G120" s="25">
        <f t="shared" si="1"/>
        <v>0</v>
      </c>
    </row>
    <row r="121" spans="1:7" ht="38.25" x14ac:dyDescent="0.25">
      <c r="A121" s="20">
        <v>113</v>
      </c>
      <c r="B121" s="34" t="s">
        <v>185</v>
      </c>
      <c r="C121" s="22" t="s">
        <v>58</v>
      </c>
      <c r="D121" s="23" t="s">
        <v>11</v>
      </c>
      <c r="E121" s="23">
        <v>1</v>
      </c>
      <c r="F121" s="24"/>
      <c r="G121" s="25">
        <f t="shared" si="1"/>
        <v>0</v>
      </c>
    </row>
    <row r="122" spans="1:7" ht="38.25" x14ac:dyDescent="0.25">
      <c r="A122" s="20">
        <v>114</v>
      </c>
      <c r="B122" s="34" t="s">
        <v>185</v>
      </c>
      <c r="C122" s="22" t="s">
        <v>59</v>
      </c>
      <c r="D122" s="23" t="s">
        <v>11</v>
      </c>
      <c r="E122" s="23">
        <v>1</v>
      </c>
      <c r="F122" s="24"/>
      <c r="G122" s="25">
        <f t="shared" si="1"/>
        <v>0</v>
      </c>
    </row>
    <row r="123" spans="1:7" ht="38.25" x14ac:dyDescent="0.25">
      <c r="A123" s="20">
        <v>115</v>
      </c>
      <c r="B123" s="34" t="s">
        <v>185</v>
      </c>
      <c r="C123" s="22" t="s">
        <v>60</v>
      </c>
      <c r="D123" s="23" t="s">
        <v>11</v>
      </c>
      <c r="E123" s="23">
        <v>1</v>
      </c>
      <c r="F123" s="24"/>
      <c r="G123" s="25">
        <f t="shared" si="1"/>
        <v>0</v>
      </c>
    </row>
    <row r="124" spans="1:7" ht="38.25" x14ac:dyDescent="0.25">
      <c r="A124" s="20">
        <v>116</v>
      </c>
      <c r="B124" s="34" t="s">
        <v>185</v>
      </c>
      <c r="C124" s="22" t="s">
        <v>242</v>
      </c>
      <c r="D124" s="23" t="s">
        <v>11</v>
      </c>
      <c r="E124" s="23">
        <v>1</v>
      </c>
      <c r="F124" s="24"/>
      <c r="G124" s="25">
        <f t="shared" si="1"/>
        <v>0</v>
      </c>
    </row>
    <row r="125" spans="1:7" s="11" customFormat="1" ht="38.25" x14ac:dyDescent="0.25">
      <c r="A125" s="20">
        <v>117</v>
      </c>
      <c r="B125" s="34" t="s">
        <v>185</v>
      </c>
      <c r="C125" s="22" t="s">
        <v>243</v>
      </c>
      <c r="D125" s="23" t="s">
        <v>11</v>
      </c>
      <c r="E125" s="23">
        <v>1</v>
      </c>
      <c r="F125" s="24"/>
      <c r="G125" s="25">
        <f t="shared" si="1"/>
        <v>0</v>
      </c>
    </row>
    <row r="126" spans="1:7" s="11" customFormat="1" ht="63.75" x14ac:dyDescent="0.25">
      <c r="A126" s="20">
        <v>118</v>
      </c>
      <c r="B126" s="34" t="s">
        <v>186</v>
      </c>
      <c r="C126" s="22" t="s">
        <v>61</v>
      </c>
      <c r="D126" s="23" t="s">
        <v>11</v>
      </c>
      <c r="E126" s="23">
        <v>1</v>
      </c>
      <c r="F126" s="24"/>
      <c r="G126" s="25">
        <f t="shared" si="1"/>
        <v>0</v>
      </c>
    </row>
    <row r="127" spans="1:7" ht="51.75" x14ac:dyDescent="0.25">
      <c r="A127" s="20">
        <v>119</v>
      </c>
      <c r="B127" s="34" t="s">
        <v>187</v>
      </c>
      <c r="C127" s="35" t="s">
        <v>62</v>
      </c>
      <c r="D127" s="23" t="s">
        <v>11</v>
      </c>
      <c r="E127" s="23">
        <v>1</v>
      </c>
      <c r="F127" s="24"/>
      <c r="G127" s="25">
        <f t="shared" si="1"/>
        <v>0</v>
      </c>
    </row>
    <row r="128" spans="1:7" ht="25.5" x14ac:dyDescent="0.25">
      <c r="A128" s="20">
        <v>120</v>
      </c>
      <c r="B128" s="34" t="s">
        <v>77</v>
      </c>
      <c r="C128" s="22" t="s">
        <v>78</v>
      </c>
      <c r="D128" s="23" t="s">
        <v>11</v>
      </c>
      <c r="E128" s="23">
        <v>1</v>
      </c>
      <c r="F128" s="24"/>
      <c r="G128" s="25">
        <f t="shared" si="1"/>
        <v>0</v>
      </c>
    </row>
    <row r="129" spans="1:7" ht="25.5" x14ac:dyDescent="0.25">
      <c r="A129" s="20">
        <v>121</v>
      </c>
      <c r="B129" s="34" t="s">
        <v>282</v>
      </c>
      <c r="C129" s="22" t="s">
        <v>79</v>
      </c>
      <c r="D129" s="23" t="s">
        <v>4</v>
      </c>
      <c r="E129" s="23">
        <v>1</v>
      </c>
      <c r="F129" s="24"/>
      <c r="G129" s="25">
        <f t="shared" si="1"/>
        <v>0</v>
      </c>
    </row>
    <row r="130" spans="1:7" ht="25.5" x14ac:dyDescent="0.25">
      <c r="A130" s="20">
        <v>122</v>
      </c>
      <c r="B130" s="34" t="s">
        <v>281</v>
      </c>
      <c r="C130" s="22" t="s">
        <v>80</v>
      </c>
      <c r="D130" s="23" t="s">
        <v>4</v>
      </c>
      <c r="E130" s="23">
        <v>1</v>
      </c>
      <c r="F130" s="24"/>
      <c r="G130" s="25">
        <f t="shared" si="1"/>
        <v>0</v>
      </c>
    </row>
    <row r="131" spans="1:7" ht="25.5" x14ac:dyDescent="0.25">
      <c r="A131" s="20">
        <v>123</v>
      </c>
      <c r="B131" s="34" t="s">
        <v>188</v>
      </c>
      <c r="C131" s="22" t="s">
        <v>81</v>
      </c>
      <c r="D131" s="23" t="s">
        <v>4</v>
      </c>
      <c r="E131" s="23">
        <v>4</v>
      </c>
      <c r="F131" s="24"/>
      <c r="G131" s="25">
        <f t="shared" si="1"/>
        <v>0</v>
      </c>
    </row>
    <row r="132" spans="1:7" x14ac:dyDescent="0.25">
      <c r="A132" s="20">
        <v>124</v>
      </c>
      <c r="B132" s="33" t="s">
        <v>189</v>
      </c>
      <c r="C132" s="22" t="s">
        <v>201</v>
      </c>
      <c r="D132" s="23" t="s">
        <v>4</v>
      </c>
      <c r="E132" s="23">
        <v>10</v>
      </c>
      <c r="F132" s="24"/>
      <c r="G132" s="25">
        <f t="shared" si="1"/>
        <v>0</v>
      </c>
    </row>
    <row r="133" spans="1:7" ht="51.75" x14ac:dyDescent="0.25">
      <c r="A133" s="20">
        <v>125</v>
      </c>
      <c r="B133" s="34" t="s">
        <v>190</v>
      </c>
      <c r="C133" s="35" t="s">
        <v>55</v>
      </c>
      <c r="D133" s="23" t="s">
        <v>25</v>
      </c>
      <c r="E133" s="23">
        <v>60</v>
      </c>
      <c r="F133" s="24"/>
      <c r="G133" s="25">
        <f t="shared" si="1"/>
        <v>0</v>
      </c>
    </row>
    <row r="134" spans="1:7" ht="25.5" x14ac:dyDescent="0.25">
      <c r="A134" s="20">
        <v>126</v>
      </c>
      <c r="B134" s="34" t="s">
        <v>191</v>
      </c>
      <c r="C134" s="22" t="s">
        <v>56</v>
      </c>
      <c r="D134" s="23" t="s">
        <v>11</v>
      </c>
      <c r="E134" s="23">
        <v>40</v>
      </c>
      <c r="F134" s="24"/>
      <c r="G134" s="25">
        <f t="shared" si="1"/>
        <v>0</v>
      </c>
    </row>
    <row r="135" spans="1:7" ht="25.5" x14ac:dyDescent="0.25">
      <c r="A135" s="20">
        <v>127</v>
      </c>
      <c r="B135" s="21" t="s">
        <v>192</v>
      </c>
      <c r="C135" s="22" t="s">
        <v>75</v>
      </c>
      <c r="D135" s="23" t="s">
        <v>4</v>
      </c>
      <c r="E135" s="23">
        <v>227</v>
      </c>
      <c r="F135" s="24"/>
      <c r="G135" s="25">
        <f t="shared" si="1"/>
        <v>0</v>
      </c>
    </row>
    <row r="136" spans="1:7" ht="76.5" x14ac:dyDescent="0.25">
      <c r="A136" s="20">
        <v>128</v>
      </c>
      <c r="B136" s="21" t="s">
        <v>82</v>
      </c>
      <c r="C136" s="22" t="s">
        <v>120</v>
      </c>
      <c r="D136" s="23" t="s">
        <v>4</v>
      </c>
      <c r="E136" s="23">
        <v>227</v>
      </c>
      <c r="F136" s="24"/>
      <c r="G136" s="25">
        <f t="shared" si="1"/>
        <v>0</v>
      </c>
    </row>
    <row r="137" spans="1:7" ht="63.75" x14ac:dyDescent="0.25">
      <c r="A137" s="20">
        <v>129</v>
      </c>
      <c r="B137" s="33" t="s">
        <v>193</v>
      </c>
      <c r="C137" s="22" t="s">
        <v>121</v>
      </c>
      <c r="D137" s="23" t="s">
        <v>4</v>
      </c>
      <c r="E137" s="23">
        <v>90</v>
      </c>
      <c r="F137" s="24"/>
      <c r="G137" s="25">
        <f t="shared" si="1"/>
        <v>0</v>
      </c>
    </row>
    <row r="138" spans="1:7" ht="25.5" x14ac:dyDescent="0.25">
      <c r="A138" s="20">
        <v>130</v>
      </c>
      <c r="B138" s="34" t="s">
        <v>218</v>
      </c>
      <c r="C138" s="22" t="s">
        <v>57</v>
      </c>
      <c r="D138" s="23" t="s">
        <v>4</v>
      </c>
      <c r="E138" s="23">
        <v>140</v>
      </c>
      <c r="F138" s="24"/>
      <c r="G138" s="25">
        <f t="shared" ref="G138:G173" si="2">SUM(E138*F138)</f>
        <v>0</v>
      </c>
    </row>
    <row r="139" spans="1:7" ht="84" customHeight="1" x14ac:dyDescent="0.25">
      <c r="A139" s="20">
        <v>131</v>
      </c>
      <c r="B139" s="34" t="s">
        <v>194</v>
      </c>
      <c r="C139" s="35" t="s">
        <v>283</v>
      </c>
      <c r="D139" s="23" t="s">
        <v>4</v>
      </c>
      <c r="E139" s="23">
        <v>1</v>
      </c>
      <c r="F139" s="24"/>
      <c r="G139" s="25">
        <f t="shared" si="2"/>
        <v>0</v>
      </c>
    </row>
    <row r="140" spans="1:7" ht="38.25" x14ac:dyDescent="0.25">
      <c r="A140" s="20">
        <v>132</v>
      </c>
      <c r="B140" s="34" t="s">
        <v>195</v>
      </c>
      <c r="C140" s="22" t="s">
        <v>64</v>
      </c>
      <c r="D140" s="23" t="s">
        <v>11</v>
      </c>
      <c r="E140" s="23">
        <v>2</v>
      </c>
      <c r="F140" s="24"/>
      <c r="G140" s="25">
        <f t="shared" si="2"/>
        <v>0</v>
      </c>
    </row>
    <row r="141" spans="1:7" ht="63.75" x14ac:dyDescent="0.25">
      <c r="A141" s="20">
        <v>133</v>
      </c>
      <c r="B141" s="34" t="s">
        <v>303</v>
      </c>
      <c r="C141" s="22" t="s">
        <v>304</v>
      </c>
      <c r="D141" s="23" t="s">
        <v>11</v>
      </c>
      <c r="E141" s="23">
        <v>10</v>
      </c>
      <c r="F141" s="24"/>
      <c r="G141" s="25">
        <f t="shared" si="2"/>
        <v>0</v>
      </c>
    </row>
    <row r="142" spans="1:7" s="11" customFormat="1" ht="63.75" x14ac:dyDescent="0.25">
      <c r="A142" s="20">
        <v>134</v>
      </c>
      <c r="B142" s="26" t="s">
        <v>301</v>
      </c>
      <c r="C142" s="22" t="s">
        <v>302</v>
      </c>
      <c r="D142" s="23" t="s">
        <v>11</v>
      </c>
      <c r="E142" s="23">
        <v>10</v>
      </c>
      <c r="F142" s="24"/>
      <c r="G142" s="25">
        <f t="shared" si="2"/>
        <v>0</v>
      </c>
    </row>
    <row r="143" spans="1:7" s="11" customFormat="1" ht="51" x14ac:dyDescent="0.25">
      <c r="A143" s="20">
        <v>135</v>
      </c>
      <c r="B143" s="34" t="s">
        <v>244</v>
      </c>
      <c r="C143" s="36" t="s">
        <v>245</v>
      </c>
      <c r="D143" s="23" t="s">
        <v>4</v>
      </c>
      <c r="E143" s="23">
        <v>10</v>
      </c>
      <c r="F143" s="24"/>
      <c r="G143" s="25">
        <f t="shared" si="2"/>
        <v>0</v>
      </c>
    </row>
    <row r="144" spans="1:7" s="11" customFormat="1" ht="39" x14ac:dyDescent="0.25">
      <c r="A144" s="20">
        <v>136</v>
      </c>
      <c r="B144" s="34" t="s">
        <v>246</v>
      </c>
      <c r="C144" s="35" t="s">
        <v>247</v>
      </c>
      <c r="D144" s="23" t="s">
        <v>11</v>
      </c>
      <c r="E144" s="23">
        <v>10</v>
      </c>
      <c r="F144" s="24"/>
      <c r="G144" s="25">
        <f t="shared" si="2"/>
        <v>0</v>
      </c>
    </row>
    <row r="145" spans="1:7" s="11" customFormat="1" ht="102.75" customHeight="1" x14ac:dyDescent="0.25">
      <c r="A145" s="20">
        <v>137</v>
      </c>
      <c r="B145" s="34" t="s">
        <v>205</v>
      </c>
      <c r="C145" s="22" t="s">
        <v>320</v>
      </c>
      <c r="D145" s="23" t="s">
        <v>4</v>
      </c>
      <c r="E145" s="23">
        <v>40</v>
      </c>
      <c r="F145" s="24"/>
      <c r="G145" s="25">
        <f t="shared" si="2"/>
        <v>0</v>
      </c>
    </row>
    <row r="146" spans="1:7" ht="40.5" x14ac:dyDescent="0.25">
      <c r="A146" s="20">
        <v>138</v>
      </c>
      <c r="B146" s="34" t="s">
        <v>248</v>
      </c>
      <c r="C146" s="22" t="s">
        <v>249</v>
      </c>
      <c r="D146" s="23" t="s">
        <v>4</v>
      </c>
      <c r="E146" s="23">
        <v>15</v>
      </c>
      <c r="F146" s="24"/>
      <c r="G146" s="25">
        <f t="shared" si="2"/>
        <v>0</v>
      </c>
    </row>
    <row r="147" spans="1:7" s="11" customFormat="1" ht="25.5" x14ac:dyDescent="0.25">
      <c r="A147" s="20">
        <v>139</v>
      </c>
      <c r="B147" s="34" t="s">
        <v>250</v>
      </c>
      <c r="C147" s="22" t="s">
        <v>251</v>
      </c>
      <c r="D147" s="23" t="s">
        <v>4</v>
      </c>
      <c r="E147" s="23">
        <v>15</v>
      </c>
      <c r="F147" s="24"/>
      <c r="G147" s="25">
        <f t="shared" si="2"/>
        <v>0</v>
      </c>
    </row>
    <row r="148" spans="1:7" s="11" customFormat="1" x14ac:dyDescent="0.25">
      <c r="A148" s="20">
        <v>140</v>
      </c>
      <c r="B148" s="34" t="s">
        <v>27</v>
      </c>
      <c r="C148" s="22" t="s">
        <v>219</v>
      </c>
      <c r="D148" s="23" t="s">
        <v>4</v>
      </c>
      <c r="E148" s="23">
        <v>44</v>
      </c>
      <c r="F148" s="24"/>
      <c r="G148" s="25">
        <f t="shared" si="2"/>
        <v>0</v>
      </c>
    </row>
    <row r="149" spans="1:7" ht="51" x14ac:dyDescent="0.25">
      <c r="A149" s="20">
        <v>141</v>
      </c>
      <c r="B149" s="34" t="s">
        <v>28</v>
      </c>
      <c r="C149" s="22" t="s">
        <v>220</v>
      </c>
      <c r="D149" s="23" t="s">
        <v>4</v>
      </c>
      <c r="E149" s="23">
        <v>4</v>
      </c>
      <c r="F149" s="24"/>
      <c r="G149" s="25">
        <f t="shared" si="2"/>
        <v>0</v>
      </c>
    </row>
    <row r="150" spans="1:7" ht="76.5" x14ac:dyDescent="0.25">
      <c r="A150" s="20">
        <v>142</v>
      </c>
      <c r="B150" s="34" t="s">
        <v>26</v>
      </c>
      <c r="C150" s="22" t="s">
        <v>92</v>
      </c>
      <c r="D150" s="23" t="s">
        <v>4</v>
      </c>
      <c r="E150" s="23">
        <v>6</v>
      </c>
      <c r="F150" s="24"/>
      <c r="G150" s="25">
        <f t="shared" si="2"/>
        <v>0</v>
      </c>
    </row>
    <row r="151" spans="1:7" ht="38.25" x14ac:dyDescent="0.25">
      <c r="A151" s="20">
        <v>143</v>
      </c>
      <c r="B151" s="34" t="s">
        <v>89</v>
      </c>
      <c r="C151" s="22" t="s">
        <v>90</v>
      </c>
      <c r="D151" s="23" t="s">
        <v>4</v>
      </c>
      <c r="E151" s="23">
        <v>200</v>
      </c>
      <c r="F151" s="24"/>
      <c r="G151" s="25">
        <f t="shared" si="2"/>
        <v>0</v>
      </c>
    </row>
    <row r="152" spans="1:7" ht="25.5" x14ac:dyDescent="0.25">
      <c r="A152" s="20">
        <v>144</v>
      </c>
      <c r="B152" s="34" t="s">
        <v>89</v>
      </c>
      <c r="C152" s="22" t="s">
        <v>91</v>
      </c>
      <c r="D152" s="23" t="s">
        <v>4</v>
      </c>
      <c r="E152" s="23">
        <v>100</v>
      </c>
      <c r="F152" s="24"/>
      <c r="G152" s="25">
        <f t="shared" si="2"/>
        <v>0</v>
      </c>
    </row>
    <row r="153" spans="1:7" ht="25.5" x14ac:dyDescent="0.25">
      <c r="A153" s="20">
        <v>145</v>
      </c>
      <c r="B153" s="34" t="s">
        <v>252</v>
      </c>
      <c r="C153" s="22" t="s">
        <v>253</v>
      </c>
      <c r="D153" s="23" t="s">
        <v>4</v>
      </c>
      <c r="E153" s="23">
        <v>50</v>
      </c>
      <c r="F153" s="24"/>
      <c r="G153" s="25">
        <f t="shared" si="2"/>
        <v>0</v>
      </c>
    </row>
    <row r="154" spans="1:7" s="11" customFormat="1" ht="25.5" x14ac:dyDescent="0.25">
      <c r="A154" s="20">
        <v>146</v>
      </c>
      <c r="B154" s="34" t="s">
        <v>254</v>
      </c>
      <c r="C154" s="22" t="s">
        <v>255</v>
      </c>
      <c r="D154" s="23" t="s">
        <v>4</v>
      </c>
      <c r="E154" s="23">
        <v>50</v>
      </c>
      <c r="F154" s="24"/>
      <c r="G154" s="25">
        <f t="shared" si="2"/>
        <v>0</v>
      </c>
    </row>
    <row r="155" spans="1:7" s="11" customFormat="1" ht="25.5" x14ac:dyDescent="0.25">
      <c r="A155" s="20">
        <v>147</v>
      </c>
      <c r="B155" s="33" t="s">
        <v>305</v>
      </c>
      <c r="C155" s="22" t="s">
        <v>306</v>
      </c>
      <c r="D155" s="23" t="s">
        <v>4</v>
      </c>
      <c r="E155" s="23">
        <v>40</v>
      </c>
      <c r="F155" s="24"/>
      <c r="G155" s="25">
        <f t="shared" si="2"/>
        <v>0</v>
      </c>
    </row>
    <row r="156" spans="1:7" s="11" customFormat="1" ht="25.5" x14ac:dyDescent="0.25">
      <c r="A156" s="20">
        <v>148</v>
      </c>
      <c r="B156" s="34" t="s">
        <v>266</v>
      </c>
      <c r="C156" s="22" t="s">
        <v>267</v>
      </c>
      <c r="D156" s="23" t="s">
        <v>4</v>
      </c>
      <c r="E156" s="23">
        <v>20</v>
      </c>
      <c r="F156" s="24"/>
      <c r="G156" s="25">
        <f t="shared" si="2"/>
        <v>0</v>
      </c>
    </row>
    <row r="157" spans="1:7" s="11" customFormat="1" ht="51.75" x14ac:dyDescent="0.25">
      <c r="A157" s="20">
        <v>149</v>
      </c>
      <c r="B157" s="34" t="s">
        <v>196</v>
      </c>
      <c r="C157" s="35" t="s">
        <v>122</v>
      </c>
      <c r="D157" s="23" t="s">
        <v>4</v>
      </c>
      <c r="E157" s="23">
        <v>30</v>
      </c>
      <c r="F157" s="24"/>
      <c r="G157" s="25">
        <f t="shared" si="2"/>
        <v>0</v>
      </c>
    </row>
    <row r="158" spans="1:7" ht="25.5" x14ac:dyDescent="0.25">
      <c r="A158" s="20">
        <v>150</v>
      </c>
      <c r="B158" s="34" t="s">
        <v>257</v>
      </c>
      <c r="C158" s="22" t="s">
        <v>258</v>
      </c>
      <c r="D158" s="23" t="s">
        <v>83</v>
      </c>
      <c r="E158" s="23">
        <v>10</v>
      </c>
      <c r="F158" s="24"/>
      <c r="G158" s="25">
        <f t="shared" si="2"/>
        <v>0</v>
      </c>
    </row>
    <row r="159" spans="1:7" ht="25.5" x14ac:dyDescent="0.25">
      <c r="A159" s="20">
        <v>151</v>
      </c>
      <c r="B159" s="34" t="s">
        <v>259</v>
      </c>
      <c r="C159" s="22" t="s">
        <v>260</v>
      </c>
      <c r="D159" s="23" t="s">
        <v>11</v>
      </c>
      <c r="E159" s="23">
        <v>10</v>
      </c>
      <c r="F159" s="24"/>
      <c r="G159" s="25">
        <f t="shared" si="2"/>
        <v>0</v>
      </c>
    </row>
    <row r="160" spans="1:7" s="11" customFormat="1" ht="38.25" x14ac:dyDescent="0.25">
      <c r="A160" s="20">
        <v>152</v>
      </c>
      <c r="B160" s="34" t="s">
        <v>30</v>
      </c>
      <c r="C160" s="37" t="s">
        <v>86</v>
      </c>
      <c r="D160" s="23" t="s">
        <v>11</v>
      </c>
      <c r="E160" s="23">
        <v>30</v>
      </c>
      <c r="F160" s="24"/>
      <c r="G160" s="25">
        <f t="shared" si="2"/>
        <v>0</v>
      </c>
    </row>
    <row r="161" spans="1:7" ht="25.5" x14ac:dyDescent="0.25">
      <c r="A161" s="20">
        <v>153</v>
      </c>
      <c r="B161" s="34" t="s">
        <v>31</v>
      </c>
      <c r="C161" s="37" t="s">
        <v>85</v>
      </c>
      <c r="D161" s="23" t="s">
        <v>11</v>
      </c>
      <c r="E161" s="23">
        <v>30</v>
      </c>
      <c r="F161" s="24"/>
      <c r="G161" s="25">
        <f t="shared" si="2"/>
        <v>0</v>
      </c>
    </row>
    <row r="162" spans="1:7" ht="40.5" x14ac:dyDescent="0.25">
      <c r="A162" s="20">
        <v>154</v>
      </c>
      <c r="B162" s="34" t="s">
        <v>32</v>
      </c>
      <c r="C162" s="37" t="s">
        <v>204</v>
      </c>
      <c r="D162" s="23" t="s">
        <v>4</v>
      </c>
      <c r="E162" s="23">
        <v>10</v>
      </c>
      <c r="F162" s="24"/>
      <c r="G162" s="25">
        <f t="shared" si="2"/>
        <v>0</v>
      </c>
    </row>
    <row r="163" spans="1:7" ht="38.25" x14ac:dyDescent="0.25">
      <c r="A163" s="20">
        <v>155</v>
      </c>
      <c r="B163" s="34" t="s">
        <v>33</v>
      </c>
      <c r="C163" s="37" t="s">
        <v>285</v>
      </c>
      <c r="D163" s="23" t="s">
        <v>11</v>
      </c>
      <c r="E163" s="23">
        <v>70</v>
      </c>
      <c r="F163" s="24"/>
      <c r="G163" s="25">
        <f t="shared" si="2"/>
        <v>0</v>
      </c>
    </row>
    <row r="164" spans="1:7" ht="89.25" x14ac:dyDescent="0.25">
      <c r="A164" s="20">
        <v>156</v>
      </c>
      <c r="B164" s="34" t="s">
        <v>34</v>
      </c>
      <c r="C164" s="36" t="s">
        <v>321</v>
      </c>
      <c r="D164" s="23" t="s">
        <v>4</v>
      </c>
      <c r="E164" s="23">
        <v>50</v>
      </c>
      <c r="F164" s="24"/>
      <c r="G164" s="25">
        <f t="shared" si="2"/>
        <v>0</v>
      </c>
    </row>
    <row r="165" spans="1:7" ht="102" x14ac:dyDescent="0.25">
      <c r="A165" s="20">
        <v>157</v>
      </c>
      <c r="B165" s="34" t="s">
        <v>35</v>
      </c>
      <c r="C165" s="36" t="s">
        <v>322</v>
      </c>
      <c r="D165" s="23" t="s">
        <v>4</v>
      </c>
      <c r="E165" s="23">
        <v>50</v>
      </c>
      <c r="F165" s="24"/>
      <c r="G165" s="25">
        <f t="shared" si="2"/>
        <v>0</v>
      </c>
    </row>
    <row r="166" spans="1:7" ht="51" x14ac:dyDescent="0.25">
      <c r="A166" s="20">
        <v>158</v>
      </c>
      <c r="B166" s="34" t="s">
        <v>36</v>
      </c>
      <c r="C166" s="37" t="s">
        <v>87</v>
      </c>
      <c r="D166" s="23" t="s">
        <v>11</v>
      </c>
      <c r="E166" s="23">
        <v>10</v>
      </c>
      <c r="F166" s="24"/>
      <c r="G166" s="25">
        <f t="shared" si="2"/>
        <v>0</v>
      </c>
    </row>
    <row r="167" spans="1:7" ht="26.25" x14ac:dyDescent="0.25">
      <c r="A167" s="20">
        <v>159</v>
      </c>
      <c r="B167" s="34" t="s">
        <v>37</v>
      </c>
      <c r="C167" s="38" t="s">
        <v>88</v>
      </c>
      <c r="D167" s="23" t="s">
        <v>4</v>
      </c>
      <c r="E167" s="23">
        <v>25</v>
      </c>
      <c r="F167" s="24"/>
      <c r="G167" s="25">
        <f t="shared" si="2"/>
        <v>0</v>
      </c>
    </row>
    <row r="168" spans="1:7" ht="76.5" x14ac:dyDescent="0.25">
      <c r="A168" s="20">
        <v>160</v>
      </c>
      <c r="B168" s="34" t="s">
        <v>197</v>
      </c>
      <c r="C168" s="39" t="s">
        <v>199</v>
      </c>
      <c r="D168" s="23" t="s">
        <v>4</v>
      </c>
      <c r="E168" s="23">
        <v>12</v>
      </c>
      <c r="F168" s="24"/>
      <c r="G168" s="25">
        <f t="shared" si="2"/>
        <v>0</v>
      </c>
    </row>
    <row r="169" spans="1:7" s="2" customFormat="1" ht="51.75" x14ac:dyDescent="0.25">
      <c r="A169" s="20">
        <v>161</v>
      </c>
      <c r="B169" s="34" t="s">
        <v>198</v>
      </c>
      <c r="C169" s="40" t="s">
        <v>200</v>
      </c>
      <c r="D169" s="23" t="s">
        <v>4</v>
      </c>
      <c r="E169" s="23">
        <v>5</v>
      </c>
      <c r="F169" s="24"/>
      <c r="G169" s="25">
        <f t="shared" si="2"/>
        <v>0</v>
      </c>
    </row>
    <row r="170" spans="1:7" s="2" customFormat="1" ht="51" x14ac:dyDescent="0.25">
      <c r="A170" s="20">
        <v>162</v>
      </c>
      <c r="B170" s="34" t="s">
        <v>38</v>
      </c>
      <c r="C170" s="37" t="s">
        <v>202</v>
      </c>
      <c r="D170" s="23" t="s">
        <v>4</v>
      </c>
      <c r="E170" s="23">
        <v>12</v>
      </c>
      <c r="F170" s="24"/>
      <c r="G170" s="25">
        <f t="shared" si="2"/>
        <v>0</v>
      </c>
    </row>
    <row r="171" spans="1:7" ht="53.25" x14ac:dyDescent="0.25">
      <c r="A171" s="20">
        <v>163</v>
      </c>
      <c r="B171" s="21" t="s">
        <v>114</v>
      </c>
      <c r="C171" s="37" t="s">
        <v>123</v>
      </c>
      <c r="D171" s="23" t="s">
        <v>4</v>
      </c>
      <c r="E171" s="23">
        <v>20</v>
      </c>
      <c r="F171" s="24"/>
      <c r="G171" s="25">
        <f t="shared" si="2"/>
        <v>0</v>
      </c>
    </row>
    <row r="172" spans="1:7" ht="38.25" x14ac:dyDescent="0.25">
      <c r="A172" s="20">
        <v>164</v>
      </c>
      <c r="B172" s="21" t="s">
        <v>277</v>
      </c>
      <c r="C172" s="41" t="s">
        <v>279</v>
      </c>
      <c r="D172" s="23" t="s">
        <v>4</v>
      </c>
      <c r="E172" s="23">
        <v>30</v>
      </c>
      <c r="F172" s="24"/>
      <c r="G172" s="25">
        <f t="shared" si="2"/>
        <v>0</v>
      </c>
    </row>
    <row r="173" spans="1:7" s="11" customFormat="1" ht="39" x14ac:dyDescent="0.25">
      <c r="A173" s="42">
        <v>165</v>
      </c>
      <c r="B173" s="43" t="s">
        <v>278</v>
      </c>
      <c r="C173" s="44" t="s">
        <v>280</v>
      </c>
      <c r="D173" s="45" t="s">
        <v>4</v>
      </c>
      <c r="E173" s="45">
        <v>30</v>
      </c>
      <c r="F173" s="46"/>
      <c r="G173" s="47">
        <f t="shared" si="2"/>
        <v>0</v>
      </c>
    </row>
    <row r="174" spans="1:7" ht="25.5" customHeight="1" x14ac:dyDescent="0.25">
      <c r="A174" s="58" t="s">
        <v>212</v>
      </c>
      <c r="B174" s="59"/>
      <c r="C174" s="59"/>
      <c r="D174" s="59"/>
      <c r="E174" s="59"/>
      <c r="F174" s="52">
        <f>SUM(G9:G173)</f>
        <v>0</v>
      </c>
      <c r="G174" s="53"/>
    </row>
    <row r="175" spans="1:7" s="8" customFormat="1" x14ac:dyDescent="0.25">
      <c r="A175" s="6"/>
      <c r="B175" s="6"/>
      <c r="C175" s="6"/>
      <c r="D175" s="3"/>
      <c r="E175" s="4"/>
      <c r="F175" s="7"/>
      <c r="G175" s="10"/>
    </row>
  </sheetData>
  <mergeCells count="9">
    <mergeCell ref="A1:G1"/>
    <mergeCell ref="F174:G174"/>
    <mergeCell ref="A2:D2"/>
    <mergeCell ref="A3:G3"/>
    <mergeCell ref="A4:G4"/>
    <mergeCell ref="A174:E174"/>
    <mergeCell ref="B5:G5"/>
    <mergeCell ref="B6:G6"/>
    <mergeCell ref="B7:G7"/>
  </mergeCells>
  <printOptions horizontalCentered="1"/>
  <pageMargins left="0.31496062992125984" right="0.31496062992125984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kancel. potřeb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Bahenská Dana Ing.</dc:creator>
  <cp:lastModifiedBy>Hynčíková Blanka Ing.</cp:lastModifiedBy>
  <cp:lastPrinted>2015-06-12T06:16:26Z</cp:lastPrinted>
  <dcterms:created xsi:type="dcterms:W3CDTF">2013-02-08T12:54:10Z</dcterms:created>
  <dcterms:modified xsi:type="dcterms:W3CDTF">2015-06-30T05:41:19Z</dcterms:modified>
</cp:coreProperties>
</file>