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říloha č.1 Podmínek" sheetId="1" r:id="rId1"/>
  </sheets>
  <definedNames/>
  <calcPr fullCalcOnLoad="1"/>
</workbook>
</file>

<file path=xl/sharedStrings.xml><?xml version="1.0" encoding="utf-8"?>
<sst xmlns="http://schemas.openxmlformats.org/spreadsheetml/2006/main" count="299" uniqueCount="173">
  <si>
    <t>Hygienické potřeby</t>
  </si>
  <si>
    <t>houbičky na mytí nádobí (10 ks/balení)</t>
  </si>
  <si>
    <t>ochranné rukavice latexové L (100 ks/balení)</t>
  </si>
  <si>
    <t>papírový pytel 55x110x3N (ks)</t>
  </si>
  <si>
    <t>kartáček na zuby soft (ks)</t>
  </si>
  <si>
    <t>kartáček na zuby dětský (ks)</t>
  </si>
  <si>
    <t>ochranné rukavice latexové M (100 ks/balení)</t>
  </si>
  <si>
    <t>ochranné rukavice latexové S (100 ks/balení)</t>
  </si>
  <si>
    <t>sáček do odpadkového koše 60 litrů (20 ks/role)</t>
  </si>
  <si>
    <t>sáček do odpadkového koše 30 litrů (50 ks/role)</t>
  </si>
  <si>
    <t>sáček do odpadkového koše 120 litrů (20 ks/role)</t>
  </si>
  <si>
    <t>záchodový blok s náplní jednorázový (ks)</t>
  </si>
  <si>
    <t>deo tablety do pisoáru v balení po 1 kg (balení)</t>
  </si>
  <si>
    <t>osvěžovač vzduchu na WC 300 ml (ks)</t>
  </si>
  <si>
    <t>odstraňovač vodního kamene z konvic a kávovarů 500 ml (ks)</t>
  </si>
  <si>
    <t>drátěnka na nádobí (ks)</t>
  </si>
  <si>
    <t>štětka WC  (ks)</t>
  </si>
  <si>
    <t>zvon na odpady  (ks)</t>
  </si>
  <si>
    <t>jemné krémové tekuté mýdlo, které zabraňuje vysoušení pokožky 5 l (ks)</t>
  </si>
  <si>
    <t>jemné krémové tekuté mýdlo, které zabraňuje vysoušení pokožky 1 l (ks)</t>
  </si>
  <si>
    <t>rukavice gumové úklidové vel 7 (pár)</t>
  </si>
  <si>
    <t>rukavice gumové úklidové vel  8 (pár)</t>
  </si>
  <si>
    <t>jednorázové pleny dětské MAXI 7-18 kg (ks)</t>
  </si>
  <si>
    <t>balení</t>
  </si>
  <si>
    <t>ks</t>
  </si>
  <si>
    <t>kartonů</t>
  </si>
  <si>
    <t>párů</t>
  </si>
  <si>
    <t>rolí</t>
  </si>
  <si>
    <t>dóz</t>
  </si>
  <si>
    <t>papírové hygienické sáčky na dámské toalety (100 ks/balení)</t>
  </si>
  <si>
    <t>prezervativ (3 ks/balení)</t>
  </si>
  <si>
    <t>smetáček + lopatka (ks)</t>
  </si>
  <si>
    <t>plastový kbelík o objemu 12 l (ks)</t>
  </si>
  <si>
    <t>plastový kbelík o objemu 8 l (ks)</t>
  </si>
  <si>
    <t>stěrka na okna s teleskopickou násadou gumová 30 cm (ks)</t>
  </si>
  <si>
    <t>Obchodní označení konkrétního nabízeného zboží (uvádět u každé nakupované položky)</t>
  </si>
  <si>
    <t>ručníky papírové skládané jednovrstvé ZELENÉ do zásobníku, rozměr růčníku 25x23 cm 250 ks/1 malé balení (5000 kusů v kartonu)</t>
  </si>
  <si>
    <t>ručníky papírové skládané dvouvrstvé BÍLÉ do zásobníku, rozměr ručníku  24x23 cm 144 ks/1 malé balení (2880 kusů v kartonu)</t>
  </si>
  <si>
    <t>kuchyňské papírové utěrky jednovrstvé BÍLÉ 50 útržků na roli (2 role/balení)</t>
  </si>
  <si>
    <t>balíčků</t>
  </si>
  <si>
    <t>desinfekce ploch a nástrojů 500 ml, například DESPREJ  (ks)</t>
  </si>
  <si>
    <t>antibakteriální tekuté mýdlo 5 l,  například PROSAVON  (ks)</t>
  </si>
  <si>
    <t>prostředek desinfekční na ruce spray  200 ml, například SEPTODERM (ks)</t>
  </si>
  <si>
    <t>utěrka houbová na nádobí (3 ks/balení)</t>
  </si>
  <si>
    <t>štětka WC s nádobkou  (ks)</t>
  </si>
  <si>
    <t>CELKEM SUZ a OAMP</t>
  </si>
  <si>
    <t xml:space="preserve">jednorázové pleny dětské Junior 11-25 kg  (ks)                 </t>
  </si>
  <si>
    <t>kartáč na radiátory (ks)</t>
  </si>
  <si>
    <t>prostředek na mytí nádobí 1 l (ks)</t>
  </si>
  <si>
    <t>prostředek na mytí nádobí  5 l (ks)</t>
  </si>
  <si>
    <t>náhradní náplň do osvěžovače vzduchu kompatibilní s FRESHMATIC MAX REFILL automatic spray 250ml (ks)</t>
  </si>
  <si>
    <t>toaletní papír jemný minimálně dvouvrstvý bílý v samostatném balení (4 ks/balení)</t>
  </si>
  <si>
    <t>utěrka z mikrovlákna cca 40 x 45 cm (ks)</t>
  </si>
  <si>
    <t>holicí břity jednorázové (ks)</t>
  </si>
  <si>
    <t>hadr na podlahu cca. 60 x 70 cm (ks)</t>
  </si>
  <si>
    <t>osvěžovač vzduchu one touch mini spray (strojek + náplň) (ks)</t>
  </si>
  <si>
    <t>smeták + hůl s úchytem na hadr cca. 120 cm (ks)</t>
  </si>
  <si>
    <t>násada na kartáč na podlahu cca. 120 cm (ks)</t>
  </si>
  <si>
    <t>toaletní papír minimálně dvouvrstvý do zásobníku bílý, Ø 28 cm (6 ks/balení)</t>
  </si>
  <si>
    <t>papírové kapesníčky minimálně třívrstvé, jednotlivé balení po 10 kusech kapesníčků (balíček)</t>
  </si>
  <si>
    <t>tekutý jemný čistící krém na nádobí minimálně 500 ml, například Cif (ks)</t>
  </si>
  <si>
    <t>čistící prášek univerzální minimálně 400 g,  například  AVA (ks)</t>
  </si>
  <si>
    <t>mýdlo minimálně 100g (ks)</t>
  </si>
  <si>
    <t>mýdlo dětské minimálně 100g (ks)</t>
  </si>
  <si>
    <t>desinfekční gel bez použití vody minimálně 50 ml (ks)</t>
  </si>
  <si>
    <t>desinfekční ubrousky minimálně 90 ks (dóza)</t>
  </si>
  <si>
    <t>zubní pasta minimálně 75 ml (ks)</t>
  </si>
  <si>
    <t>zubní pasta dětská minimálně 50 ml (ks)</t>
  </si>
  <si>
    <t>dětský olej v plastovém obalu minimálně 200 ml (ks)</t>
  </si>
  <si>
    <t>dětský zásyp v plastovém obalu minimálně 100g (ks)</t>
  </si>
  <si>
    <t>šampon na vlasy v plastovém obalu minimálně 250 ml (ks)</t>
  </si>
  <si>
    <t>hřeben na vlasy plastový minimálně 15 cm (ks)</t>
  </si>
  <si>
    <t>pěna na holení spray minimálně 200 ml (ks)</t>
  </si>
  <si>
    <t>jemný krém na ruce minimálně 100 ml, například Isolda (ks)</t>
  </si>
  <si>
    <t>pasta na ruce minimálně 450 g, například SAVO (ks)</t>
  </si>
  <si>
    <t>tablety do myčky minimálně 90 ks (balení)</t>
  </si>
  <si>
    <t>prášek na praní minimálně 9 kg (balení)</t>
  </si>
  <si>
    <t xml:space="preserve">prášek na praní minimálně 400g (balení) </t>
  </si>
  <si>
    <t>dámské vložky hygienické (10 ks/balení)</t>
  </si>
  <si>
    <t>mýdlový čistič minimálně 750 ml, například Krystal (ks)</t>
  </si>
  <si>
    <t>prostředek čistící na odpady 1 kg, například Hydroxid sodný (ks)</t>
  </si>
  <si>
    <t>prostředek na čištění WC 750 ml, například Domestos (ks)</t>
  </si>
  <si>
    <t>čistič na sklo rozprašovač pro čištění a lesk skleněných a hladkých omyvatelných ploch 500 ml, například Clin (ks)</t>
  </si>
  <si>
    <t>čistič na vápenaté usazeniny 500 ml, například Pulirapid  (ks)</t>
  </si>
  <si>
    <t>prostředek čistící na rez a vodní kámen 500 ml, například FIXINELA  (ks)</t>
  </si>
  <si>
    <t>prostředek čistící na silnou mastnotu a připálené nádobí 500 ml, například DRANA (ks)</t>
  </si>
  <si>
    <t>čistící prostředek na sporáky a trouby 500 ml, například STAR (ks)</t>
  </si>
  <si>
    <t>čistící prostředek na koberce a čalounění 500 ml například Larrin Koralan (ks)</t>
  </si>
  <si>
    <t>čistící prostředek na podlahy  1l, například Ajax (ks)</t>
  </si>
  <si>
    <t>čistící prostředek 1l, například SAVO originál  (ks)</t>
  </si>
  <si>
    <t>prostředek čistící a desinfekční 5 l, například SAVO originál (ks)</t>
  </si>
  <si>
    <t>prostředek čistící k desinfekci ploch, kuchyňských potřeb, podlah 1 l, například WC SAVO PRIM s vůní (ks)</t>
  </si>
  <si>
    <t>desinfekce ploch a nástrojů  5 l, například DESPREJ  (ks)</t>
  </si>
  <si>
    <t>desinfekce s mycím účinkem ploch a předmětu 5 l,  například Desur (ks)</t>
  </si>
  <si>
    <t>prostředek na čištění lednic 500 ml například Disinfekto Spray (ks)</t>
  </si>
  <si>
    <t>mikrotenové hygienické sáčky na dámské toalety o rozměru krabičky (Š, V, H) 8,7 x 12,5 x 2 cm (30 ks/balení)</t>
  </si>
  <si>
    <t>prachovka flanelová bílá cca. 35x40 cm (ks)</t>
  </si>
  <si>
    <t>štětka na lahve o délce minimálně 43 cm (ks)</t>
  </si>
  <si>
    <t>prostředek na hubení létajícího hmyzu 400 ml, například BIOLIT (ks)</t>
  </si>
  <si>
    <t>prostředek proti prachu minimálně 300 ml (ks)</t>
  </si>
  <si>
    <t>hadr na podlahu cca. 50 x 60 cm například hadr PETR (ks)</t>
  </si>
  <si>
    <t>úklidový set obsahující plochý mop, tyč a kýbl se ždímacím košem na plochý mop například Vileda Mop set Ultramax box (ks)</t>
  </si>
  <si>
    <t>šampon na vlasy dětský v plastovém obalu minimálně 200 ml (ks)</t>
  </si>
  <si>
    <t>prášek na praní dětský minimálně 3 kg (balení)</t>
  </si>
  <si>
    <t xml:space="preserve"> </t>
  </si>
  <si>
    <t>drátěnka tvrdá žínka například Arconel  (ks)</t>
  </si>
  <si>
    <t>osvěžovač vzduchu strojek na baterie například FRESMATIC MAX REFILL ( ks)</t>
  </si>
  <si>
    <t>zásobník na papírové ručíky Z 27x28 cm ( ks)</t>
  </si>
  <si>
    <t>koš na prádlo UH hloubka 25cm, šířka 32cm, délka 53cm (ks)</t>
  </si>
  <si>
    <t>ochrané rukavice latexové XL (100ks/balení)</t>
  </si>
  <si>
    <t>filtry do kávovaru č. 4 typ 1x4 (100 ks/balení)</t>
  </si>
  <si>
    <t>šampón na vši v plastovém obalu  minimálně 200 ml (ks)</t>
  </si>
  <si>
    <t>antiparazitika sprej na vši  blechy a jiné parazity  na postřik místností například Biokill 200 ml (ks)</t>
  </si>
  <si>
    <t>repelent spray odpuzující bodavý hmyz a klíšťata 150 ml (ks)</t>
  </si>
  <si>
    <t xml:space="preserve">tělové mléko dětské v plastovém obalu minimálně 250 ml  (ks)       </t>
  </si>
  <si>
    <t>odstraňovač skvrn 1 l při praní prádla například Ariel (ks)</t>
  </si>
  <si>
    <t>utěrka na nádobí cca 50 x 70 cm (ks)</t>
  </si>
  <si>
    <t>rychlouzaviratelný sáček 15 x 22 cm (100 ks/balení)</t>
  </si>
  <si>
    <t>rychlouzaviratelný sáček 10 x 12 cm (100 ks/balení)</t>
  </si>
  <si>
    <t>rychlouzaviratelný sáček 28 x 25 cm (100 ks/balení)</t>
  </si>
  <si>
    <t>náhradí plochý mop kompatibilní se sadou VILEDA ULTRAMAX (ks)</t>
  </si>
  <si>
    <t>sůl do myčky 1 kg například SOMAT (balení)</t>
  </si>
  <si>
    <t xml:space="preserve">leštidlo do myčky 1l (ks) </t>
  </si>
  <si>
    <t>kyselina citronová 40g (balení)</t>
  </si>
  <si>
    <t xml:space="preserve">auto šampon 1l (ks) </t>
  </si>
  <si>
    <t>prostředek na čištění čalounění v autě minimálně 700 ml (ks)</t>
  </si>
  <si>
    <t>prostředek na čištění plastů v autě minimálně 500 ml (ks)</t>
  </si>
  <si>
    <t>osvěžovač vzduchu do auta upevnění do topení 250ml (ks)</t>
  </si>
  <si>
    <t>náhradní náplň do osvěžovače vzduchu v autě 250 ml (ks)</t>
  </si>
  <si>
    <t>závěs do sprchy 180 x 200 cm (závěs bude mít v horním švu otvory pro kroužky, které budou součástí balení) (ks)</t>
  </si>
  <si>
    <t>dávkovač mýdla na zeď 800ml  (ks)</t>
  </si>
  <si>
    <t>hadr na nádobí 38 x 34 cm (3ks/balení)</t>
  </si>
  <si>
    <t>odstraňovač vápených uszenin z myček nádobí 2 l (ks)</t>
  </si>
  <si>
    <t>taška mikrotenová s průhmatem 10 kg - pevná  (100ks/balení)</t>
  </si>
  <si>
    <t>taška mikrotenová s průhmatem 4 kg   (100ks/balení)</t>
  </si>
  <si>
    <t>igelitová PE taška bílá - 300 x 450 mm, průhmat (ks)</t>
  </si>
  <si>
    <t>utěrka z mikrovlákna cca 50 x 80 cm (ks)</t>
  </si>
  <si>
    <t>prostředek proti plísním spray  500 ml, například SAVO (ks)</t>
  </si>
  <si>
    <t>pleny dětské 3-6kg  (ks)</t>
  </si>
  <si>
    <t>pleny dětské 4-9kg  (ks)</t>
  </si>
  <si>
    <r>
      <t>kartáč na nádobí kulatý Ø 7cm (ks)</t>
    </r>
    <r>
      <rPr>
        <sz val="26"/>
        <rFont val="Times New Roman"/>
        <family val="1"/>
      </rPr>
      <t xml:space="preserve"> </t>
    </r>
  </si>
  <si>
    <t>CPIC Plzeň, Americká 3, 301 00 Plzeň, kontaktní osoba: Zuzana Sermešová tel: 377 223 157</t>
  </si>
  <si>
    <t>CPIC Pardubice, Pernerova 444 530 02 Pardubice, kontaktní osoba Ivona Baklíková tel: 466 969 228</t>
  </si>
  <si>
    <t>CPIC Ostrava, Českobratská 2227/7, 702 00 Ostrava, kontaktní osoba Kamil Vývoda tel: 596 112 626</t>
  </si>
  <si>
    <t>CPIC Zlín, Lorencova 3791, 760 01 Zlín, kontaktní osoba Bernard Šulak tel: 577 018 651</t>
  </si>
  <si>
    <t>CPIC Olomouc, Tř. Kosmonautů 1085/6, 779 00 Olomouc,  kontaktní osoba: Kateřina Výmolová tel: 585204686</t>
  </si>
  <si>
    <t>CPIC Č. Budějovice, Kněžkodvorská 2296, 37004 České Budějovice, kontaktní osoba: Jana Rošlapilová tel: 387202508</t>
  </si>
  <si>
    <t xml:space="preserve">CPIC Karlovy Vary, Závodu Míru 876/3a, 36017 Karlovy Vary,  kontaktní osoba: Pavlína hanková tel: 353892560             </t>
  </si>
  <si>
    <t>CPIC Liberec, Hanychovská 622, 46010 Liberec, kontaktní osoba: Petra Sovová tel: 482 313 064</t>
  </si>
  <si>
    <t>CPIC Jihlava, Tolstého 15, 586 01 Jihlava, kontaktní osoba: Miroslav Krajcigr, tel.: 567 212 257</t>
  </si>
  <si>
    <t>SUZ Praha - Ruzyně, P.O. BOX 81 160 08 Praha 6 - Ruzyně, kontaktní osoba: Jiří Hlavička tel: 606689614</t>
  </si>
  <si>
    <t>PoS Havířov, Na Kopci 5, 735 64 Havířov - Dolní Suchá, kontaktní osoba: Jaroslav Svolinský tel: 777364156</t>
  </si>
  <si>
    <t xml:space="preserve">PřS Zastávka,Havířská 514, 664 84 Zastávka, kontaktní osoba: Helena Kafková tel: 546 411 130                             </t>
  </si>
  <si>
    <t>PoS Kostelec, Rudé armády 1000, 517 41 Kostelec nad Orlicí, kontaktní osoba: Jan Novotný tel:494320320</t>
  </si>
  <si>
    <t xml:space="preserve">ZZC Bělá Jezová, Jezová 1501, 294 21 Bělá pod Bezdězem, kontaktní osoba: Ilona Gautchová tel: 326711233             </t>
  </si>
  <si>
    <t xml:space="preserve">CPIC Plzeň                                                                   
</t>
  </si>
  <si>
    <t xml:space="preserve">CPIC Pardubice                                                                 
</t>
  </si>
  <si>
    <t xml:space="preserve">CPIC Ostrava                                                             
</t>
  </si>
  <si>
    <t xml:space="preserve">CPIC Zlín                                                                    
</t>
  </si>
  <si>
    <t xml:space="preserve">CPIC Olomouc                                                                               
</t>
  </si>
  <si>
    <t xml:space="preserve">CPIC Č. Budějovice                                                              
</t>
  </si>
  <si>
    <t xml:space="preserve">CPIC Liberec                                                                            
</t>
  </si>
  <si>
    <t xml:space="preserve">CPIC Jihlava
</t>
  </si>
  <si>
    <t xml:space="preserve">PoS Havířov                                                                        
</t>
  </si>
  <si>
    <t xml:space="preserve">PoS Kostelec                                                                        
</t>
  </si>
  <si>
    <t xml:space="preserve">CPIC Karlovy Vary                                                                   
        </t>
  </si>
  <si>
    <t xml:space="preserve">SUZ Praha - Ruzyně                                                                                            </t>
  </si>
  <si>
    <t xml:space="preserve">PřS Zastávka                                                              
                 </t>
  </si>
  <si>
    <t xml:space="preserve">ZZC Bělá Jezová                                                                             
        </t>
  </si>
  <si>
    <t>ručník papírový jednovrstvý BÍLÝ (tahací ze středu, průměr role 14 cm, návin cca 50m, dvouvrstvé) (role)</t>
  </si>
  <si>
    <t>Dodací místa, kontakty:</t>
  </si>
  <si>
    <t>Druh měrné jednotky (karton, rolí, ks, balení, balíček)</t>
  </si>
  <si>
    <t>Příloha č.1 Podmínek veřejné zakázky - Seznam hygienických potřeb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</si>
</sst>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8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sz val="20"/>
      <name val="Arial"/>
      <family val="2"/>
    </font>
    <font>
      <b/>
      <sz val="2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b/>
      <sz val="2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5" fillId="24" borderId="12" xfId="0" applyFont="1" applyFill="1" applyBorder="1" applyAlignment="1">
      <alignment horizontal="left" vertical="center"/>
    </xf>
    <xf numFmtId="0" fontId="25" fillId="26" borderId="13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3" fillId="24" borderId="17" xfId="0" applyFont="1" applyFill="1" applyBorder="1" applyAlignment="1">
      <alignment/>
    </xf>
    <xf numFmtId="0" fontId="23" fillId="26" borderId="17" xfId="0" applyFont="1" applyFill="1" applyBorder="1" applyAlignment="1">
      <alignment/>
    </xf>
    <xf numFmtId="3" fontId="23" fillId="27" borderId="14" xfId="0" applyNumberFormat="1" applyFont="1" applyFill="1" applyBorder="1" applyAlignment="1">
      <alignment horizontal="center" vertical="center"/>
    </xf>
    <xf numFmtId="3" fontId="23" fillId="27" borderId="15" xfId="0" applyNumberFormat="1" applyFont="1" applyFill="1" applyBorder="1" applyAlignment="1">
      <alignment horizontal="center" vertical="center"/>
    </xf>
    <xf numFmtId="0" fontId="23" fillId="27" borderId="15" xfId="0" applyFont="1" applyFill="1" applyBorder="1" applyAlignment="1">
      <alignment horizontal="center" vertical="center"/>
    </xf>
    <xf numFmtId="0" fontId="26" fillId="0" borderId="17" xfId="0" applyFont="1" applyBorder="1" applyAlignment="1">
      <alignment/>
    </xf>
    <xf numFmtId="0" fontId="26" fillId="0" borderId="15" xfId="0" applyFont="1" applyBorder="1" applyAlignment="1">
      <alignment/>
    </xf>
    <xf numFmtId="0" fontId="27" fillId="0" borderId="18" xfId="0" applyFont="1" applyBorder="1" applyAlignment="1">
      <alignment/>
    </xf>
    <xf numFmtId="0" fontId="25" fillId="26" borderId="19" xfId="0" applyFont="1" applyFill="1" applyBorder="1" applyAlignment="1">
      <alignment horizontal="left" vertical="center"/>
    </xf>
    <xf numFmtId="0" fontId="25" fillId="26" borderId="17" xfId="0" applyFont="1" applyFill="1" applyBorder="1" applyAlignment="1">
      <alignment horizontal="left" vertical="center"/>
    </xf>
    <xf numFmtId="0" fontId="36" fillId="26" borderId="17" xfId="0" applyFont="1" applyFill="1" applyBorder="1" applyAlignment="1">
      <alignment horizontal="left" vertical="center"/>
    </xf>
    <xf numFmtId="0" fontId="29" fillId="28" borderId="10" xfId="0" applyFont="1" applyFill="1" applyBorder="1" applyAlignment="1">
      <alignment horizontal="center" textRotation="90" wrapText="1"/>
    </xf>
    <xf numFmtId="0" fontId="29" fillId="28" borderId="20" xfId="0" applyFont="1" applyFill="1" applyBorder="1" applyAlignment="1">
      <alignment horizontal="center" textRotation="90" wrapText="1"/>
    </xf>
    <xf numFmtId="0" fontId="29" fillId="29" borderId="10" xfId="0" applyFont="1" applyFill="1" applyBorder="1" applyAlignment="1">
      <alignment horizontal="center" textRotation="90" wrapText="1"/>
    </xf>
    <xf numFmtId="0" fontId="29" fillId="30" borderId="21" xfId="0" applyFont="1" applyFill="1" applyBorder="1" applyAlignment="1">
      <alignment horizontal="center" textRotation="90" wrapText="1"/>
    </xf>
    <xf numFmtId="0" fontId="29" fillId="30" borderId="10" xfId="0" applyFont="1" applyFill="1" applyBorder="1" applyAlignment="1">
      <alignment horizontal="center" textRotation="90" wrapText="1"/>
    </xf>
    <xf numFmtId="0" fontId="29" fillId="27" borderId="10" xfId="0" applyFont="1" applyFill="1" applyBorder="1" applyAlignment="1">
      <alignment horizontal="center" textRotation="90" wrapText="1"/>
    </xf>
    <xf numFmtId="0" fontId="26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2" fontId="37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28" borderId="22" xfId="0" applyFont="1" applyFill="1" applyBorder="1" applyAlignment="1">
      <alignment/>
    </xf>
    <xf numFmtId="0" fontId="28" fillId="28" borderId="23" xfId="0" applyFont="1" applyFill="1" applyBorder="1" applyAlignment="1">
      <alignment/>
    </xf>
    <xf numFmtId="0" fontId="28" fillId="28" borderId="12" xfId="0" applyFont="1" applyFill="1" applyBorder="1" applyAlignment="1">
      <alignment/>
    </xf>
    <xf numFmtId="0" fontId="28" fillId="28" borderId="18" xfId="0" applyFont="1" applyFill="1" applyBorder="1" applyAlignment="1">
      <alignment/>
    </xf>
    <xf numFmtId="0" fontId="28" fillId="28" borderId="12" xfId="0" applyFont="1" applyFill="1" applyBorder="1" applyAlignment="1">
      <alignment/>
    </xf>
    <xf numFmtId="0" fontId="28" fillId="28" borderId="18" xfId="0" applyFont="1" applyFill="1" applyBorder="1" applyAlignment="1">
      <alignment/>
    </xf>
    <xf numFmtId="0" fontId="28" fillId="29" borderId="12" xfId="0" applyFont="1" applyFill="1" applyBorder="1" applyAlignment="1">
      <alignment/>
    </xf>
    <xf numFmtId="0" fontId="28" fillId="29" borderId="18" xfId="0" applyFont="1" applyFill="1" applyBorder="1" applyAlignment="1">
      <alignment/>
    </xf>
    <xf numFmtId="0" fontId="28" fillId="30" borderId="18" xfId="0" applyFont="1" applyFill="1" applyBorder="1" applyAlignment="1">
      <alignment/>
    </xf>
    <xf numFmtId="0" fontId="28" fillId="30" borderId="12" xfId="0" applyFont="1" applyFill="1" applyBorder="1" applyAlignment="1">
      <alignment/>
    </xf>
    <xf numFmtId="0" fontId="28" fillId="30" borderId="24" xfId="0" applyFont="1" applyFill="1" applyBorder="1" applyAlignment="1">
      <alignment/>
    </xf>
    <xf numFmtId="0" fontId="28" fillId="30" borderId="25" xfId="0" applyFont="1" applyFill="1" applyBorder="1" applyAlignment="1">
      <alignment/>
    </xf>
    <xf numFmtId="0" fontId="29" fillId="24" borderId="26" xfId="74" applyFont="1" applyFill="1" applyBorder="1" applyAlignment="1">
      <alignment horizontal="center" vertical="center"/>
      <protection/>
    </xf>
    <xf numFmtId="0" fontId="29" fillId="24" borderId="27" xfId="80" applyFont="1" applyFill="1" applyBorder="1" applyAlignment="1">
      <alignment horizontal="center" vertical="center"/>
      <protection/>
    </xf>
    <xf numFmtId="0" fontId="29" fillId="24" borderId="27" xfId="74" applyFont="1" applyFill="1" applyBorder="1" applyAlignment="1">
      <alignment horizontal="center" vertical="center"/>
      <protection/>
    </xf>
    <xf numFmtId="0" fontId="29" fillId="0" borderId="27" xfId="74" applyFont="1" applyFill="1" applyBorder="1" applyAlignment="1">
      <alignment horizontal="center" vertical="center"/>
      <protection/>
    </xf>
    <xf numFmtId="0" fontId="29" fillId="24" borderId="27" xfId="83" applyFont="1" applyFill="1" applyBorder="1" applyAlignment="1">
      <alignment horizontal="center" vertical="center"/>
      <protection/>
    </xf>
    <xf numFmtId="0" fontId="29" fillId="24" borderId="27" xfId="0" applyFont="1" applyFill="1" applyBorder="1" applyAlignment="1">
      <alignment horizontal="center" vertical="center"/>
    </xf>
    <xf numFmtId="0" fontId="29" fillId="26" borderId="27" xfId="74" applyFont="1" applyFill="1" applyBorder="1" applyAlignment="1">
      <alignment horizontal="center" vertical="center"/>
      <protection/>
    </xf>
    <xf numFmtId="0" fontId="29" fillId="0" borderId="28" xfId="0" applyFont="1" applyFill="1" applyBorder="1" applyAlignment="1">
      <alignment/>
    </xf>
    <xf numFmtId="3" fontId="29" fillId="26" borderId="27" xfId="0" applyNumberFormat="1" applyFont="1" applyFill="1" applyBorder="1" applyAlignment="1">
      <alignment horizontal="center" vertical="center"/>
    </xf>
    <xf numFmtId="3" fontId="29" fillId="26" borderId="29" xfId="0" applyNumberFormat="1" applyFont="1" applyFill="1" applyBorder="1" applyAlignment="1">
      <alignment horizontal="center" vertical="center"/>
    </xf>
    <xf numFmtId="0" fontId="29" fillId="24" borderId="30" xfId="74" applyFont="1" applyFill="1" applyBorder="1" applyAlignment="1">
      <alignment horizontal="center" vertical="center"/>
      <protection/>
    </xf>
    <xf numFmtId="0" fontId="29" fillId="24" borderId="31" xfId="80" applyFont="1" applyFill="1" applyBorder="1" applyAlignment="1">
      <alignment horizontal="center" vertical="center"/>
      <protection/>
    </xf>
    <xf numFmtId="0" fontId="29" fillId="24" borderId="31" xfId="74" applyFont="1" applyFill="1" applyBorder="1" applyAlignment="1">
      <alignment horizontal="center" vertical="center"/>
      <protection/>
    </xf>
    <xf numFmtId="0" fontId="29" fillId="0" borderId="31" xfId="74" applyFont="1" applyFill="1" applyBorder="1" applyAlignment="1">
      <alignment horizontal="center" vertical="center"/>
      <protection/>
    </xf>
    <xf numFmtId="0" fontId="29" fillId="24" borderId="31" xfId="83" applyFont="1" applyFill="1" applyBorder="1" applyAlignment="1">
      <alignment horizontal="center" vertical="center"/>
      <protection/>
    </xf>
    <xf numFmtId="0" fontId="29" fillId="26" borderId="31" xfId="0" applyFont="1" applyFill="1" applyBorder="1" applyAlignment="1">
      <alignment horizontal="center" vertical="center"/>
    </xf>
    <xf numFmtId="0" fontId="29" fillId="26" borderId="31" xfId="74" applyFont="1" applyFill="1" applyBorder="1" applyAlignment="1">
      <alignment horizontal="center" vertical="center"/>
      <protection/>
    </xf>
    <xf numFmtId="3" fontId="29" fillId="26" borderId="31" xfId="0" applyNumberFormat="1" applyFont="1" applyFill="1" applyBorder="1" applyAlignment="1">
      <alignment horizontal="center" vertical="center"/>
    </xf>
    <xf numFmtId="3" fontId="29" fillId="26" borderId="32" xfId="0" applyNumberFormat="1" applyFont="1" applyFill="1" applyBorder="1" applyAlignment="1">
      <alignment horizontal="center" vertical="center"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1" xfId="84" applyFont="1" applyBorder="1" applyAlignment="1">
      <alignment horizontal="center" vertical="center"/>
      <protection/>
    </xf>
    <xf numFmtId="0" fontId="38" fillId="0" borderId="31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Border="1" applyAlignment="1">
      <alignment/>
    </xf>
    <xf numFmtId="0" fontId="29" fillId="24" borderId="31" xfId="84" applyFont="1" applyFill="1" applyBorder="1" applyAlignment="1">
      <alignment horizontal="center" vertical="center"/>
      <protection/>
    </xf>
    <xf numFmtId="0" fontId="29" fillId="0" borderId="32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0" xfId="74" applyFont="1" applyBorder="1" applyAlignment="1">
      <alignment horizontal="center" vertical="center"/>
      <protection/>
    </xf>
    <xf numFmtId="0" fontId="29" fillId="0" borderId="31" xfId="80" applyFont="1" applyBorder="1" applyAlignment="1">
      <alignment horizontal="center" vertical="center"/>
      <protection/>
    </xf>
    <xf numFmtId="0" fontId="29" fillId="0" borderId="31" xfId="74" applyFont="1" applyBorder="1" applyAlignment="1">
      <alignment horizontal="center" vertical="center"/>
      <protection/>
    </xf>
    <xf numFmtId="0" fontId="29" fillId="0" borderId="31" xfId="83" applyFont="1" applyBorder="1" applyAlignment="1">
      <alignment horizontal="center" vertical="center"/>
      <protection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24" borderId="30" xfId="0" applyFont="1" applyFill="1" applyBorder="1" applyAlignment="1">
      <alignment horizontal="center" vertical="center"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24" borderId="34" xfId="84" applyFont="1" applyFill="1" applyBorder="1" applyAlignment="1">
      <alignment horizontal="center" vertical="center"/>
      <protection/>
    </xf>
    <xf numFmtId="0" fontId="38" fillId="0" borderId="34" xfId="0" applyFont="1" applyFill="1" applyBorder="1" applyAlignment="1">
      <alignment horizontal="center" vertical="center"/>
    </xf>
    <xf numFmtId="0" fontId="29" fillId="26" borderId="31" xfId="83" applyFont="1" applyFill="1" applyBorder="1" applyAlignment="1">
      <alignment horizontal="center" vertical="center"/>
      <protection/>
    </xf>
    <xf numFmtId="3" fontId="38" fillId="26" borderId="31" xfId="0" applyNumberFormat="1" applyFont="1" applyFill="1" applyBorder="1" applyAlignment="1">
      <alignment horizontal="center" vertical="center"/>
    </xf>
    <xf numFmtId="0" fontId="29" fillId="24" borderId="34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textRotation="90" wrapText="1"/>
    </xf>
    <xf numFmtId="0" fontId="36" fillId="26" borderId="0" xfId="0" applyFont="1" applyFill="1" applyBorder="1" applyAlignment="1">
      <alignment horizontal="left" vertical="center"/>
    </xf>
    <xf numFmtId="0" fontId="25" fillId="26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0" xfId="80" applyFont="1" applyFill="1" applyBorder="1" applyAlignment="1">
      <alignment horizontal="center" vertical="center"/>
      <protection/>
    </xf>
    <xf numFmtId="0" fontId="29" fillId="26" borderId="0" xfId="0" applyFont="1" applyFill="1" applyBorder="1" applyAlignment="1">
      <alignment horizontal="center" vertical="center"/>
    </xf>
    <xf numFmtId="0" fontId="29" fillId="24" borderId="0" xfId="83" applyFont="1" applyFill="1" applyBorder="1" applyAlignment="1">
      <alignment horizontal="center" vertical="center"/>
      <protection/>
    </xf>
    <xf numFmtId="0" fontId="29" fillId="24" borderId="0" xfId="84" applyFont="1" applyFill="1" applyBorder="1" applyAlignment="1">
      <alignment horizontal="center" vertical="center"/>
      <protection/>
    </xf>
    <xf numFmtId="3" fontId="29" fillId="26" borderId="0" xfId="0" applyNumberFormat="1" applyFont="1" applyFill="1" applyBorder="1" applyAlignment="1">
      <alignment horizontal="center" vertical="center"/>
    </xf>
    <xf numFmtId="0" fontId="29" fillId="24" borderId="0" xfId="74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/>
    </xf>
    <xf numFmtId="0" fontId="23" fillId="26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26" borderId="19" xfId="0" applyFont="1" applyFill="1" applyBorder="1" applyAlignment="1">
      <alignment horizontal="left" vertical="center"/>
    </xf>
    <xf numFmtId="0" fontId="25" fillId="26" borderId="17" xfId="0" applyFont="1" applyFill="1" applyBorder="1" applyAlignment="1">
      <alignment horizontal="left" vertical="center"/>
    </xf>
    <xf numFmtId="0" fontId="36" fillId="26" borderId="17" xfId="0" applyFont="1" applyFill="1" applyBorder="1" applyAlignment="1">
      <alignment horizontal="left" vertical="center"/>
    </xf>
    <xf numFmtId="0" fontId="22" fillId="25" borderId="35" xfId="0" applyFont="1" applyFill="1" applyBorder="1" applyAlignment="1">
      <alignment horizontal="left" vertical="center" wrapText="1"/>
    </xf>
    <xf numFmtId="0" fontId="22" fillId="25" borderId="36" xfId="0" applyFont="1" applyFill="1" applyBorder="1" applyAlignment="1">
      <alignment horizontal="left" vertical="center" wrapText="1"/>
    </xf>
    <xf numFmtId="0" fontId="25" fillId="26" borderId="37" xfId="0" applyFont="1" applyFill="1" applyBorder="1" applyAlignment="1">
      <alignment horizontal="left" vertical="center"/>
    </xf>
    <xf numFmtId="0" fontId="25" fillId="26" borderId="16" xfId="0" applyFont="1" applyFill="1" applyBorder="1" applyAlignment="1">
      <alignment horizontal="left" vertical="center"/>
    </xf>
    <xf numFmtId="0" fontId="28" fillId="30" borderId="19" xfId="0" applyFont="1" applyFill="1" applyBorder="1" applyAlignment="1">
      <alignment wrapText="1"/>
    </xf>
    <xf numFmtId="0" fontId="0" fillId="0" borderId="17" xfId="0" applyBorder="1" applyAlignment="1">
      <alignment/>
    </xf>
  </cellXfs>
  <cellStyles count="10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10" xfId="74"/>
    <cellStyle name="normální 2" xfId="75"/>
    <cellStyle name="normální 2 2" xfId="76"/>
    <cellStyle name="Normální 3" xfId="77"/>
    <cellStyle name="Normální 3 2" xfId="78"/>
    <cellStyle name="Normální 4" xfId="79"/>
    <cellStyle name="Normální 5" xfId="80"/>
    <cellStyle name="Normální 6" xfId="81"/>
    <cellStyle name="Normální 7" xfId="82"/>
    <cellStyle name="Normální 8" xfId="83"/>
    <cellStyle name="Normální 9" xfId="84"/>
    <cellStyle name="Followed Hyperlink" xfId="85"/>
    <cellStyle name="Poznámka" xfId="86"/>
    <cellStyle name="Poznámka 2" xfId="87"/>
    <cellStyle name="Percent" xfId="88"/>
    <cellStyle name="Propojená buňka" xfId="89"/>
    <cellStyle name="Propojená buňka 2" xfId="90"/>
    <cellStyle name="Správně" xfId="91"/>
    <cellStyle name="Správně 2" xfId="92"/>
    <cellStyle name="Text upozornění" xfId="93"/>
    <cellStyle name="Text upozornění 2" xfId="94"/>
    <cellStyle name="Vstup" xfId="95"/>
    <cellStyle name="Vstup 2" xfId="96"/>
    <cellStyle name="Výpočet" xfId="97"/>
    <cellStyle name="Výpočet 2" xfId="98"/>
    <cellStyle name="Výstup" xfId="99"/>
    <cellStyle name="Výstup 2" xfId="100"/>
    <cellStyle name="Vysvětlující text" xfId="101"/>
    <cellStyle name="Vysvětlující text 2" xfId="102"/>
    <cellStyle name="Zvýraznění 1" xfId="103"/>
    <cellStyle name="Zvýraznění 1 2" xfId="104"/>
    <cellStyle name="Zvýraznění 2" xfId="105"/>
    <cellStyle name="Zvýraznění 2 2" xfId="106"/>
    <cellStyle name="Zvýraznění 3" xfId="107"/>
    <cellStyle name="Zvýraznění 3 2" xfId="108"/>
    <cellStyle name="Zvýraznění 4" xfId="109"/>
    <cellStyle name="Zvýraznění 4 2" xfId="110"/>
    <cellStyle name="Zvýraznění 5" xfId="111"/>
    <cellStyle name="Zvýraznění 5 2" xfId="112"/>
    <cellStyle name="Zvýraznění 6" xfId="113"/>
    <cellStyle name="Zvýraznění 6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8"/>
  <sheetViews>
    <sheetView tabSelected="1" zoomScale="57" zoomScaleNormal="57" zoomScalePageLayoutView="0" workbookViewId="0" topLeftCell="A1">
      <pane xSplit="2" topLeftCell="C1" activePane="topRight" state="frozen"/>
      <selection pane="topLeft" activeCell="A1" sqref="A1"/>
      <selection pane="topRight" activeCell="B160" sqref="B160"/>
    </sheetView>
  </sheetViews>
  <sheetFormatPr defaultColWidth="9.140625" defaultRowHeight="12.75"/>
  <cols>
    <col min="1" max="1" width="130.140625" style="0" customWidth="1"/>
    <col min="2" max="2" width="161.28125" style="0" customWidth="1"/>
    <col min="3" max="3" width="54.8515625" style="0" customWidth="1"/>
    <col min="4" max="12" width="14.7109375" style="0" customWidth="1"/>
    <col min="13" max="17" width="20.7109375" style="0" customWidth="1"/>
    <col min="18" max="18" width="30.7109375" style="0" customWidth="1"/>
    <col min="19" max="19" width="19.421875" style="0" customWidth="1"/>
    <col min="20" max="20" width="3.140625" style="0" customWidth="1"/>
    <col min="21" max="21" width="23.28125" style="0" customWidth="1"/>
  </cols>
  <sheetData>
    <row r="1" ht="43.5" customHeight="1" thickBot="1">
      <c r="A1" s="110" t="s">
        <v>172</v>
      </c>
    </row>
    <row r="2" spans="1:21" ht="333" thickBot="1">
      <c r="A2" s="114" t="s">
        <v>0</v>
      </c>
      <c r="B2" s="115"/>
      <c r="C2" s="4" t="s">
        <v>35</v>
      </c>
      <c r="D2" s="27" t="s">
        <v>155</v>
      </c>
      <c r="E2" s="27" t="s">
        <v>156</v>
      </c>
      <c r="F2" s="27" t="s">
        <v>157</v>
      </c>
      <c r="G2" s="27" t="s">
        <v>158</v>
      </c>
      <c r="H2" s="27" t="s">
        <v>159</v>
      </c>
      <c r="I2" s="27" t="s">
        <v>160</v>
      </c>
      <c r="J2" s="27" t="s">
        <v>165</v>
      </c>
      <c r="K2" s="28" t="s">
        <v>161</v>
      </c>
      <c r="L2" s="28" t="s">
        <v>162</v>
      </c>
      <c r="M2" s="29" t="s">
        <v>166</v>
      </c>
      <c r="N2" s="30" t="s">
        <v>163</v>
      </c>
      <c r="O2" s="31" t="s">
        <v>167</v>
      </c>
      <c r="P2" s="31" t="s">
        <v>164</v>
      </c>
      <c r="Q2" s="31" t="s">
        <v>168</v>
      </c>
      <c r="R2" s="32" t="s">
        <v>45</v>
      </c>
      <c r="S2" s="96" t="s">
        <v>171</v>
      </c>
      <c r="T2" s="33"/>
      <c r="U2" s="34"/>
    </row>
    <row r="3" spans="1:21" s="1" customFormat="1" ht="36.75" customHeight="1">
      <c r="A3" s="116" t="s">
        <v>51</v>
      </c>
      <c r="B3" s="117"/>
      <c r="C3" s="9"/>
      <c r="D3" s="54"/>
      <c r="E3" s="55">
        <v>5</v>
      </c>
      <c r="F3" s="56"/>
      <c r="G3" s="57">
        <v>5</v>
      </c>
      <c r="H3" s="58">
        <v>3</v>
      </c>
      <c r="I3" s="59">
        <v>10</v>
      </c>
      <c r="J3" s="60"/>
      <c r="K3" s="60">
        <v>10</v>
      </c>
      <c r="L3" s="60"/>
      <c r="M3" s="59"/>
      <c r="N3" s="61"/>
      <c r="O3" s="62">
        <v>500</v>
      </c>
      <c r="P3" s="60">
        <v>1500</v>
      </c>
      <c r="Q3" s="63">
        <v>1280</v>
      </c>
      <c r="R3" s="18">
        <f aca="true" t="shared" si="0" ref="R3:R34">SUM(D3:Q3)</f>
        <v>3313</v>
      </c>
      <c r="S3" s="13" t="s">
        <v>23</v>
      </c>
      <c r="T3" s="35"/>
      <c r="U3" s="36"/>
    </row>
    <row r="4" spans="1:21" s="1" customFormat="1" ht="36.75" customHeight="1">
      <c r="A4" s="111" t="s">
        <v>58</v>
      </c>
      <c r="B4" s="112"/>
      <c r="C4" s="10"/>
      <c r="D4" s="64">
        <v>60</v>
      </c>
      <c r="E4" s="65"/>
      <c r="F4" s="66"/>
      <c r="G4" s="67"/>
      <c r="H4" s="68"/>
      <c r="I4" s="69"/>
      <c r="J4" s="70"/>
      <c r="K4" s="70"/>
      <c r="L4" s="70"/>
      <c r="M4" s="69">
        <v>15</v>
      </c>
      <c r="N4" s="69">
        <v>19</v>
      </c>
      <c r="O4" s="71">
        <v>80</v>
      </c>
      <c r="P4" s="70">
        <v>50</v>
      </c>
      <c r="Q4" s="72">
        <v>60</v>
      </c>
      <c r="R4" s="19">
        <f t="shared" si="0"/>
        <v>284</v>
      </c>
      <c r="S4" s="14" t="s">
        <v>23</v>
      </c>
      <c r="T4" s="35"/>
      <c r="U4" s="36"/>
    </row>
    <row r="5" spans="1:21" s="1" customFormat="1" ht="36.75" customHeight="1">
      <c r="A5" s="111" t="s">
        <v>36</v>
      </c>
      <c r="B5" s="112"/>
      <c r="C5" s="10"/>
      <c r="D5" s="64"/>
      <c r="E5" s="65"/>
      <c r="F5" s="66"/>
      <c r="G5" s="67"/>
      <c r="H5" s="68"/>
      <c r="I5" s="69"/>
      <c r="J5" s="70"/>
      <c r="K5" s="70"/>
      <c r="L5" s="70"/>
      <c r="M5" s="69"/>
      <c r="N5" s="69">
        <v>7</v>
      </c>
      <c r="O5" s="71">
        <v>30</v>
      </c>
      <c r="P5" s="70"/>
      <c r="Q5" s="72">
        <v>15</v>
      </c>
      <c r="R5" s="19">
        <f t="shared" si="0"/>
        <v>52</v>
      </c>
      <c r="S5" s="14" t="s">
        <v>25</v>
      </c>
      <c r="T5" s="35"/>
      <c r="U5" s="36"/>
    </row>
    <row r="6" spans="1:21" s="1" customFormat="1" ht="36.75" customHeight="1">
      <c r="A6" s="24" t="s">
        <v>37</v>
      </c>
      <c r="B6" s="25"/>
      <c r="C6" s="10"/>
      <c r="D6" s="64"/>
      <c r="E6" s="65"/>
      <c r="F6" s="66"/>
      <c r="G6" s="67">
        <v>3</v>
      </c>
      <c r="H6" s="68"/>
      <c r="I6" s="69"/>
      <c r="J6" s="70"/>
      <c r="K6" s="70"/>
      <c r="L6" s="70"/>
      <c r="M6" s="69"/>
      <c r="N6" s="69">
        <v>15</v>
      </c>
      <c r="O6" s="71"/>
      <c r="P6" s="70"/>
      <c r="Q6" s="72">
        <v>50</v>
      </c>
      <c r="R6" s="19">
        <f t="shared" si="0"/>
        <v>68</v>
      </c>
      <c r="S6" s="14" t="s">
        <v>25</v>
      </c>
      <c r="T6" s="35"/>
      <c r="U6" s="36"/>
    </row>
    <row r="7" spans="1:21" s="2" customFormat="1" ht="36.75" customHeight="1">
      <c r="A7" s="24" t="s">
        <v>169</v>
      </c>
      <c r="B7" s="25"/>
      <c r="C7" s="10"/>
      <c r="D7" s="64"/>
      <c r="E7" s="65"/>
      <c r="F7" s="66"/>
      <c r="G7" s="67"/>
      <c r="H7" s="68"/>
      <c r="I7" s="69"/>
      <c r="J7" s="70"/>
      <c r="K7" s="70"/>
      <c r="L7" s="70"/>
      <c r="M7" s="69">
        <v>10</v>
      </c>
      <c r="N7" s="69">
        <v>23</v>
      </c>
      <c r="O7" s="71">
        <v>500</v>
      </c>
      <c r="P7" s="70"/>
      <c r="Q7" s="72"/>
      <c r="R7" s="19">
        <f t="shared" si="0"/>
        <v>533</v>
      </c>
      <c r="S7" s="14" t="s">
        <v>27</v>
      </c>
      <c r="T7" s="37"/>
      <c r="U7" s="36"/>
    </row>
    <row r="8" spans="1:21" s="2" customFormat="1" ht="36.75" customHeight="1">
      <c r="A8" s="111" t="s">
        <v>38</v>
      </c>
      <c r="B8" s="112"/>
      <c r="C8" s="10"/>
      <c r="D8" s="64">
        <v>20</v>
      </c>
      <c r="E8" s="65">
        <v>20</v>
      </c>
      <c r="F8" s="66">
        <v>15</v>
      </c>
      <c r="G8" s="67">
        <v>20</v>
      </c>
      <c r="H8" s="68">
        <v>15</v>
      </c>
      <c r="I8" s="69">
        <v>40</v>
      </c>
      <c r="J8" s="70">
        <v>50</v>
      </c>
      <c r="K8" s="70"/>
      <c r="L8" s="70">
        <v>3</v>
      </c>
      <c r="M8" s="69"/>
      <c r="N8" s="69">
        <v>50</v>
      </c>
      <c r="O8" s="71">
        <v>250</v>
      </c>
      <c r="P8" s="70"/>
      <c r="Q8" s="72"/>
      <c r="R8" s="19">
        <f t="shared" si="0"/>
        <v>483</v>
      </c>
      <c r="S8" s="14" t="s">
        <v>23</v>
      </c>
      <c r="T8" s="37"/>
      <c r="U8" s="36"/>
    </row>
    <row r="9" spans="1:21" s="2" customFormat="1" ht="36.75" customHeight="1">
      <c r="A9" s="24" t="s">
        <v>43</v>
      </c>
      <c r="B9" s="25"/>
      <c r="C9" s="11"/>
      <c r="D9" s="64">
        <v>15</v>
      </c>
      <c r="E9" s="65"/>
      <c r="F9" s="66"/>
      <c r="G9" s="67">
        <v>10</v>
      </c>
      <c r="H9" s="68">
        <v>4</v>
      </c>
      <c r="I9" s="69">
        <v>4</v>
      </c>
      <c r="J9" s="70"/>
      <c r="K9" s="70">
        <v>10</v>
      </c>
      <c r="L9" s="70">
        <v>2</v>
      </c>
      <c r="M9" s="69">
        <v>10</v>
      </c>
      <c r="N9" s="69">
        <v>5</v>
      </c>
      <c r="O9" s="71">
        <v>50</v>
      </c>
      <c r="P9" s="70"/>
      <c r="Q9" s="72">
        <v>100</v>
      </c>
      <c r="R9" s="19">
        <f t="shared" si="0"/>
        <v>210</v>
      </c>
      <c r="S9" s="15" t="s">
        <v>23</v>
      </c>
      <c r="T9" s="37"/>
      <c r="U9" s="36"/>
    </row>
    <row r="10" spans="1:21" s="2" customFormat="1" ht="36.75" customHeight="1">
      <c r="A10" s="24" t="s">
        <v>59</v>
      </c>
      <c r="B10" s="25"/>
      <c r="C10" s="10"/>
      <c r="D10" s="64"/>
      <c r="E10" s="65"/>
      <c r="F10" s="66"/>
      <c r="G10" s="67"/>
      <c r="H10" s="68"/>
      <c r="I10" s="69"/>
      <c r="J10" s="70"/>
      <c r="K10" s="70"/>
      <c r="L10" s="70"/>
      <c r="M10" s="69"/>
      <c r="N10" s="69"/>
      <c r="O10" s="71">
        <v>4000</v>
      </c>
      <c r="P10" s="70"/>
      <c r="Q10" s="72">
        <v>12150</v>
      </c>
      <c r="R10" s="19">
        <f t="shared" si="0"/>
        <v>16150</v>
      </c>
      <c r="S10" s="14" t="s">
        <v>39</v>
      </c>
      <c r="T10" s="37"/>
      <c r="U10" s="36"/>
    </row>
    <row r="11" spans="1:21" s="1" customFormat="1" ht="36.75" customHeight="1">
      <c r="A11" s="111" t="s">
        <v>48</v>
      </c>
      <c r="B11" s="112"/>
      <c r="C11" s="10"/>
      <c r="D11" s="64">
        <v>6</v>
      </c>
      <c r="E11" s="65">
        <v>5</v>
      </c>
      <c r="F11" s="66"/>
      <c r="G11" s="67">
        <v>10</v>
      </c>
      <c r="H11" s="68">
        <v>4</v>
      </c>
      <c r="I11" s="69">
        <v>6</v>
      </c>
      <c r="J11" s="70"/>
      <c r="K11" s="70"/>
      <c r="L11" s="70">
        <v>2</v>
      </c>
      <c r="M11" s="69">
        <v>20</v>
      </c>
      <c r="N11" s="69"/>
      <c r="O11" s="71">
        <v>200</v>
      </c>
      <c r="P11" s="70"/>
      <c r="Q11" s="72">
        <v>200</v>
      </c>
      <c r="R11" s="19">
        <f t="shared" si="0"/>
        <v>453</v>
      </c>
      <c r="S11" s="14" t="s">
        <v>24</v>
      </c>
      <c r="T11" s="35"/>
      <c r="U11" s="36"/>
    </row>
    <row r="12" spans="1:21" s="2" customFormat="1" ht="36.75" customHeight="1">
      <c r="A12" s="111" t="s">
        <v>49</v>
      </c>
      <c r="B12" s="112"/>
      <c r="C12" s="10"/>
      <c r="D12" s="64"/>
      <c r="E12" s="65"/>
      <c r="F12" s="66"/>
      <c r="G12" s="67"/>
      <c r="H12" s="68"/>
      <c r="I12" s="69"/>
      <c r="J12" s="70"/>
      <c r="K12" s="70"/>
      <c r="L12" s="70"/>
      <c r="M12" s="69"/>
      <c r="N12" s="69"/>
      <c r="O12" s="71"/>
      <c r="P12" s="70"/>
      <c r="Q12" s="72">
        <v>50</v>
      </c>
      <c r="R12" s="19">
        <f t="shared" si="0"/>
        <v>50</v>
      </c>
      <c r="S12" s="14" t="s">
        <v>24</v>
      </c>
      <c r="T12" s="37"/>
      <c r="U12" s="36"/>
    </row>
    <row r="13" spans="1:21" s="2" customFormat="1" ht="36.75" customHeight="1">
      <c r="A13" s="111" t="s">
        <v>60</v>
      </c>
      <c r="B13" s="112"/>
      <c r="C13" s="10"/>
      <c r="D13" s="64">
        <v>6</v>
      </c>
      <c r="E13" s="65">
        <v>5</v>
      </c>
      <c r="F13" s="66"/>
      <c r="G13" s="67">
        <v>5</v>
      </c>
      <c r="H13" s="68"/>
      <c r="I13" s="69">
        <v>5</v>
      </c>
      <c r="J13" s="70"/>
      <c r="K13" s="70"/>
      <c r="L13" s="70">
        <v>1</v>
      </c>
      <c r="M13" s="69">
        <v>5</v>
      </c>
      <c r="N13" s="69"/>
      <c r="O13" s="71">
        <v>50</v>
      </c>
      <c r="P13" s="70"/>
      <c r="Q13" s="72">
        <v>200</v>
      </c>
      <c r="R13" s="19">
        <f t="shared" si="0"/>
        <v>277</v>
      </c>
      <c r="S13" s="14" t="s">
        <v>24</v>
      </c>
      <c r="T13" s="37"/>
      <c r="U13" s="36"/>
    </row>
    <row r="14" spans="1:21" s="2" customFormat="1" ht="36.75" customHeight="1">
      <c r="A14" s="24" t="s">
        <v>61</v>
      </c>
      <c r="B14" s="25"/>
      <c r="C14" s="10"/>
      <c r="D14" s="64"/>
      <c r="E14" s="65"/>
      <c r="F14" s="66"/>
      <c r="G14" s="67"/>
      <c r="H14" s="68"/>
      <c r="I14" s="69"/>
      <c r="J14" s="70"/>
      <c r="K14" s="70"/>
      <c r="L14" s="70"/>
      <c r="M14" s="69"/>
      <c r="N14" s="69"/>
      <c r="O14" s="71">
        <v>50</v>
      </c>
      <c r="P14" s="70"/>
      <c r="Q14" s="72">
        <v>0</v>
      </c>
      <c r="R14" s="19">
        <f t="shared" si="0"/>
        <v>50</v>
      </c>
      <c r="S14" s="14" t="s">
        <v>24</v>
      </c>
      <c r="T14" s="37"/>
      <c r="U14" s="36"/>
    </row>
    <row r="15" spans="1:21" s="2" customFormat="1" ht="36.75" customHeight="1">
      <c r="A15" s="111" t="s">
        <v>19</v>
      </c>
      <c r="B15" s="112"/>
      <c r="C15" s="10"/>
      <c r="D15" s="64">
        <v>10</v>
      </c>
      <c r="E15" s="65">
        <v>2</v>
      </c>
      <c r="F15" s="66"/>
      <c r="G15" s="67">
        <v>10</v>
      </c>
      <c r="H15" s="68"/>
      <c r="I15" s="69">
        <v>10</v>
      </c>
      <c r="J15" s="70"/>
      <c r="K15" s="70"/>
      <c r="L15" s="70"/>
      <c r="M15" s="69">
        <v>5</v>
      </c>
      <c r="N15" s="69">
        <v>15</v>
      </c>
      <c r="O15" s="71">
        <v>50</v>
      </c>
      <c r="P15" s="70"/>
      <c r="Q15" s="72">
        <v>50</v>
      </c>
      <c r="R15" s="19">
        <f t="shared" si="0"/>
        <v>152</v>
      </c>
      <c r="S15" s="14" t="s">
        <v>24</v>
      </c>
      <c r="T15" s="37"/>
      <c r="U15" s="36"/>
    </row>
    <row r="16" spans="1:21" s="2" customFormat="1" ht="36.75" customHeight="1">
      <c r="A16" s="111" t="s">
        <v>18</v>
      </c>
      <c r="B16" s="112"/>
      <c r="C16" s="10"/>
      <c r="D16" s="64"/>
      <c r="E16" s="65"/>
      <c r="F16" s="66"/>
      <c r="G16" s="67"/>
      <c r="H16" s="68"/>
      <c r="I16" s="69"/>
      <c r="J16" s="70"/>
      <c r="K16" s="70"/>
      <c r="L16" s="70"/>
      <c r="M16" s="69"/>
      <c r="N16" s="69">
        <v>2</v>
      </c>
      <c r="O16" s="71">
        <v>30</v>
      </c>
      <c r="P16" s="70"/>
      <c r="Q16" s="72">
        <v>100</v>
      </c>
      <c r="R16" s="19">
        <f t="shared" si="0"/>
        <v>132</v>
      </c>
      <c r="S16" s="14" t="s">
        <v>24</v>
      </c>
      <c r="T16" s="37"/>
      <c r="U16" s="36"/>
    </row>
    <row r="17" spans="1:21" s="2" customFormat="1" ht="36.75" customHeight="1">
      <c r="A17" s="24" t="s">
        <v>62</v>
      </c>
      <c r="B17" s="25"/>
      <c r="C17" s="10"/>
      <c r="D17" s="64"/>
      <c r="E17" s="65">
        <v>5</v>
      </c>
      <c r="F17" s="66"/>
      <c r="G17" s="67"/>
      <c r="H17" s="68"/>
      <c r="I17" s="69"/>
      <c r="J17" s="70"/>
      <c r="K17" s="70"/>
      <c r="L17" s="70"/>
      <c r="M17" s="69"/>
      <c r="N17" s="69">
        <v>42</v>
      </c>
      <c r="O17" s="71">
        <v>500</v>
      </c>
      <c r="P17" s="70">
        <v>2500</v>
      </c>
      <c r="Q17" s="72">
        <v>1700</v>
      </c>
      <c r="R17" s="19">
        <f t="shared" si="0"/>
        <v>4747</v>
      </c>
      <c r="S17" s="14" t="s">
        <v>24</v>
      </c>
      <c r="T17" s="37"/>
      <c r="U17" s="36"/>
    </row>
    <row r="18" spans="1:21" s="2" customFormat="1" ht="36.75" customHeight="1">
      <c r="A18" s="24" t="s">
        <v>63</v>
      </c>
      <c r="B18" s="25"/>
      <c r="C18" s="10"/>
      <c r="D18" s="64"/>
      <c r="E18" s="65"/>
      <c r="F18" s="66"/>
      <c r="G18" s="67"/>
      <c r="H18" s="68"/>
      <c r="I18" s="69">
        <v>2</v>
      </c>
      <c r="J18" s="70"/>
      <c r="K18" s="70"/>
      <c r="L18" s="70"/>
      <c r="M18" s="69">
        <v>5</v>
      </c>
      <c r="N18" s="69">
        <v>42</v>
      </c>
      <c r="O18" s="71">
        <v>50</v>
      </c>
      <c r="P18" s="70">
        <v>400</v>
      </c>
      <c r="Q18" s="72">
        <v>600</v>
      </c>
      <c r="R18" s="19">
        <f t="shared" si="0"/>
        <v>1099</v>
      </c>
      <c r="S18" s="14" t="s">
        <v>24</v>
      </c>
      <c r="T18" s="37"/>
      <c r="U18" s="36"/>
    </row>
    <row r="19" spans="1:21" s="2" customFormat="1" ht="36.75" customHeight="1">
      <c r="A19" s="24" t="s">
        <v>41</v>
      </c>
      <c r="B19" s="25"/>
      <c r="C19" s="11"/>
      <c r="D19" s="64"/>
      <c r="E19" s="65"/>
      <c r="F19" s="66"/>
      <c r="G19" s="67"/>
      <c r="H19" s="68"/>
      <c r="I19" s="69"/>
      <c r="J19" s="70"/>
      <c r="K19" s="70"/>
      <c r="L19" s="70"/>
      <c r="M19" s="69"/>
      <c r="N19" s="69">
        <v>11</v>
      </c>
      <c r="O19" s="71">
        <v>1</v>
      </c>
      <c r="P19" s="70">
        <v>15</v>
      </c>
      <c r="Q19" s="72">
        <v>50</v>
      </c>
      <c r="R19" s="19">
        <f t="shared" si="0"/>
        <v>77</v>
      </c>
      <c r="S19" s="15" t="s">
        <v>24</v>
      </c>
      <c r="T19" s="37"/>
      <c r="U19" s="36"/>
    </row>
    <row r="20" spans="1:21" s="2" customFormat="1" ht="36.75" customHeight="1">
      <c r="A20" s="111" t="s">
        <v>64</v>
      </c>
      <c r="B20" s="112"/>
      <c r="C20" s="10"/>
      <c r="D20" s="64">
        <v>5</v>
      </c>
      <c r="E20" s="65">
        <v>5</v>
      </c>
      <c r="F20" s="66"/>
      <c r="G20" s="67"/>
      <c r="H20" s="68"/>
      <c r="I20" s="69">
        <v>5</v>
      </c>
      <c r="J20" s="70">
        <v>5</v>
      </c>
      <c r="K20" s="70"/>
      <c r="L20" s="70">
        <v>3</v>
      </c>
      <c r="M20" s="69">
        <v>20</v>
      </c>
      <c r="N20" s="69">
        <v>20</v>
      </c>
      <c r="O20" s="71">
        <v>80</v>
      </c>
      <c r="P20" s="70">
        <v>60</v>
      </c>
      <c r="Q20" s="72">
        <v>300</v>
      </c>
      <c r="R20" s="19">
        <f t="shared" si="0"/>
        <v>503</v>
      </c>
      <c r="S20" s="14" t="s">
        <v>24</v>
      </c>
      <c r="T20" s="37"/>
      <c r="U20" s="36"/>
    </row>
    <row r="21" spans="1:21" s="2" customFormat="1" ht="36.75" customHeight="1">
      <c r="A21" s="24" t="s">
        <v>65</v>
      </c>
      <c r="B21" s="25"/>
      <c r="C21" s="10"/>
      <c r="D21" s="64">
        <v>10</v>
      </c>
      <c r="E21" s="65">
        <v>2</v>
      </c>
      <c r="F21" s="66"/>
      <c r="G21" s="67">
        <v>5</v>
      </c>
      <c r="H21" s="68"/>
      <c r="I21" s="69">
        <v>10</v>
      </c>
      <c r="J21" s="70"/>
      <c r="K21" s="70"/>
      <c r="L21" s="70">
        <v>4</v>
      </c>
      <c r="M21" s="69">
        <v>2</v>
      </c>
      <c r="N21" s="69">
        <v>50</v>
      </c>
      <c r="O21" s="71">
        <v>60</v>
      </c>
      <c r="P21" s="70"/>
      <c r="Q21" s="72">
        <v>200</v>
      </c>
      <c r="R21" s="19">
        <f t="shared" si="0"/>
        <v>343</v>
      </c>
      <c r="S21" s="14" t="s">
        <v>28</v>
      </c>
      <c r="T21" s="37"/>
      <c r="U21" s="36"/>
    </row>
    <row r="22" spans="1:21" s="2" customFormat="1" ht="36.75" customHeight="1">
      <c r="A22" s="24" t="s">
        <v>40</v>
      </c>
      <c r="B22" s="25"/>
      <c r="C22" s="11"/>
      <c r="D22" s="64">
        <v>5</v>
      </c>
      <c r="E22" s="65"/>
      <c r="F22" s="66"/>
      <c r="G22" s="67"/>
      <c r="H22" s="68"/>
      <c r="I22" s="69">
        <v>8</v>
      </c>
      <c r="J22" s="70"/>
      <c r="K22" s="70"/>
      <c r="L22" s="70">
        <v>1</v>
      </c>
      <c r="M22" s="69"/>
      <c r="N22" s="69">
        <v>3</v>
      </c>
      <c r="O22" s="71">
        <v>30</v>
      </c>
      <c r="P22" s="70"/>
      <c r="Q22" s="72"/>
      <c r="R22" s="19">
        <f t="shared" si="0"/>
        <v>47</v>
      </c>
      <c r="S22" s="15" t="s">
        <v>24</v>
      </c>
      <c r="T22" s="37"/>
      <c r="U22" s="36"/>
    </row>
    <row r="23" spans="1:21" s="2" customFormat="1" ht="36.75" customHeight="1">
      <c r="A23" s="24" t="s">
        <v>42</v>
      </c>
      <c r="B23" s="25"/>
      <c r="C23" s="11"/>
      <c r="D23" s="64"/>
      <c r="E23" s="65"/>
      <c r="F23" s="66"/>
      <c r="G23" s="67"/>
      <c r="H23" s="68">
        <v>2</v>
      </c>
      <c r="I23" s="69">
        <v>3</v>
      </c>
      <c r="J23" s="70"/>
      <c r="K23" s="70"/>
      <c r="L23" s="70">
        <v>2</v>
      </c>
      <c r="M23" s="69"/>
      <c r="N23" s="69">
        <v>7</v>
      </c>
      <c r="O23" s="71">
        <v>50</v>
      </c>
      <c r="P23" s="70"/>
      <c r="Q23" s="72"/>
      <c r="R23" s="19">
        <f t="shared" si="0"/>
        <v>64</v>
      </c>
      <c r="S23" s="15" t="s">
        <v>24</v>
      </c>
      <c r="T23" s="37"/>
      <c r="U23" s="36"/>
    </row>
    <row r="24" spans="1:21" s="2" customFormat="1" ht="36.75" customHeight="1">
      <c r="A24" s="111" t="s">
        <v>1</v>
      </c>
      <c r="B24" s="112"/>
      <c r="C24" s="10"/>
      <c r="D24" s="64">
        <v>10</v>
      </c>
      <c r="E24" s="65">
        <v>5</v>
      </c>
      <c r="F24" s="66"/>
      <c r="G24" s="67">
        <v>10</v>
      </c>
      <c r="H24" s="68">
        <v>2</v>
      </c>
      <c r="I24" s="69">
        <v>7</v>
      </c>
      <c r="J24" s="70">
        <v>1</v>
      </c>
      <c r="K24" s="70">
        <v>1</v>
      </c>
      <c r="L24" s="70">
        <v>1</v>
      </c>
      <c r="M24" s="69"/>
      <c r="N24" s="69">
        <v>21</v>
      </c>
      <c r="O24" s="71">
        <v>200</v>
      </c>
      <c r="P24" s="70"/>
      <c r="Q24" s="72">
        <v>300</v>
      </c>
      <c r="R24" s="19">
        <f t="shared" si="0"/>
        <v>558</v>
      </c>
      <c r="S24" s="14" t="s">
        <v>23</v>
      </c>
      <c r="T24" s="37"/>
      <c r="U24" s="36"/>
    </row>
    <row r="25" spans="1:21" s="2" customFormat="1" ht="36.75" customHeight="1">
      <c r="A25" s="24" t="s">
        <v>15</v>
      </c>
      <c r="B25" s="25"/>
      <c r="C25" s="10"/>
      <c r="D25" s="64">
        <v>3</v>
      </c>
      <c r="E25" s="65">
        <v>5</v>
      </c>
      <c r="F25" s="66"/>
      <c r="G25" s="67">
        <v>5</v>
      </c>
      <c r="H25" s="68"/>
      <c r="I25" s="69"/>
      <c r="J25" s="70"/>
      <c r="K25" s="70"/>
      <c r="L25" s="70"/>
      <c r="M25" s="69"/>
      <c r="N25" s="69">
        <v>5</v>
      </c>
      <c r="O25" s="71">
        <v>100</v>
      </c>
      <c r="P25" s="70"/>
      <c r="Q25" s="72">
        <v>100</v>
      </c>
      <c r="R25" s="19">
        <f t="shared" si="0"/>
        <v>218</v>
      </c>
      <c r="S25" s="14" t="s">
        <v>24</v>
      </c>
      <c r="T25" s="37"/>
      <c r="U25" s="36"/>
    </row>
    <row r="26" spans="1:21" s="2" customFormat="1" ht="36.75" customHeight="1">
      <c r="A26" s="24" t="s">
        <v>105</v>
      </c>
      <c r="B26" s="21"/>
      <c r="C26" s="22"/>
      <c r="D26" s="73"/>
      <c r="E26" s="65"/>
      <c r="F26" s="74"/>
      <c r="G26" s="74"/>
      <c r="H26" s="68"/>
      <c r="I26" s="75"/>
      <c r="J26" s="74"/>
      <c r="K26" s="74"/>
      <c r="L26" s="74"/>
      <c r="M26" s="74"/>
      <c r="N26" s="76"/>
      <c r="O26" s="77">
        <v>30</v>
      </c>
      <c r="P26" s="70"/>
      <c r="Q26" s="78"/>
      <c r="R26" s="20">
        <f t="shared" si="0"/>
        <v>30</v>
      </c>
      <c r="S26" s="15" t="s">
        <v>24</v>
      </c>
      <c r="T26" s="38"/>
      <c r="U26" s="36"/>
    </row>
    <row r="27" spans="1:21" ht="36.75" customHeight="1">
      <c r="A27" s="24" t="s">
        <v>116</v>
      </c>
      <c r="B27" s="25"/>
      <c r="C27" s="11"/>
      <c r="D27" s="64"/>
      <c r="E27" s="65">
        <v>10</v>
      </c>
      <c r="F27" s="66"/>
      <c r="G27" s="67">
        <v>5</v>
      </c>
      <c r="H27" s="68"/>
      <c r="I27" s="69">
        <v>10</v>
      </c>
      <c r="J27" s="70"/>
      <c r="K27" s="70">
        <v>3</v>
      </c>
      <c r="L27" s="70"/>
      <c r="M27" s="69"/>
      <c r="N27" s="69">
        <v>10</v>
      </c>
      <c r="O27" s="71">
        <v>200</v>
      </c>
      <c r="P27" s="70">
        <v>600</v>
      </c>
      <c r="Q27" s="72"/>
      <c r="R27" s="19">
        <f t="shared" si="0"/>
        <v>838</v>
      </c>
      <c r="S27" s="15" t="s">
        <v>24</v>
      </c>
      <c r="T27" s="33"/>
      <c r="U27" s="36"/>
    </row>
    <row r="28" spans="1:21" s="2" customFormat="1" ht="36.75" customHeight="1">
      <c r="A28" s="24" t="s">
        <v>52</v>
      </c>
      <c r="B28" s="25"/>
      <c r="C28" s="10"/>
      <c r="D28" s="64"/>
      <c r="E28" s="65">
        <v>10</v>
      </c>
      <c r="F28" s="66"/>
      <c r="G28" s="67"/>
      <c r="H28" s="68"/>
      <c r="I28" s="69">
        <v>1</v>
      </c>
      <c r="J28" s="70"/>
      <c r="K28" s="70">
        <v>3</v>
      </c>
      <c r="L28" s="70"/>
      <c r="M28" s="69"/>
      <c r="N28" s="69">
        <v>32</v>
      </c>
      <c r="O28" s="71">
        <v>50</v>
      </c>
      <c r="P28" s="70"/>
      <c r="Q28" s="72">
        <v>150</v>
      </c>
      <c r="R28" s="19">
        <f t="shared" si="0"/>
        <v>246</v>
      </c>
      <c r="S28" s="14" t="s">
        <v>24</v>
      </c>
      <c r="T28" s="37"/>
      <c r="U28" s="36"/>
    </row>
    <row r="29" spans="1:21" s="2" customFormat="1" ht="36.75" customHeight="1">
      <c r="A29" s="111" t="s">
        <v>136</v>
      </c>
      <c r="B29" s="113"/>
      <c r="C29" s="22"/>
      <c r="D29" s="73"/>
      <c r="E29" s="65"/>
      <c r="F29" s="74"/>
      <c r="G29" s="74"/>
      <c r="H29" s="68"/>
      <c r="I29" s="79"/>
      <c r="J29" s="74"/>
      <c r="K29" s="74"/>
      <c r="L29" s="74"/>
      <c r="M29" s="74"/>
      <c r="N29" s="74"/>
      <c r="O29" s="74"/>
      <c r="P29" s="70"/>
      <c r="Q29" s="80">
        <v>200</v>
      </c>
      <c r="R29" s="20">
        <f t="shared" si="0"/>
        <v>200</v>
      </c>
      <c r="S29" s="14" t="s">
        <v>24</v>
      </c>
      <c r="T29" s="38"/>
      <c r="U29" s="36"/>
    </row>
    <row r="30" spans="1:21" s="1" customFormat="1" ht="36.75" customHeight="1">
      <c r="A30" s="111" t="s">
        <v>2</v>
      </c>
      <c r="B30" s="112"/>
      <c r="C30" s="10"/>
      <c r="D30" s="64"/>
      <c r="E30" s="65"/>
      <c r="F30" s="66"/>
      <c r="G30" s="67">
        <v>2</v>
      </c>
      <c r="H30" s="68"/>
      <c r="I30" s="69"/>
      <c r="J30" s="70"/>
      <c r="K30" s="70"/>
      <c r="L30" s="70"/>
      <c r="M30" s="69"/>
      <c r="N30" s="69">
        <v>6</v>
      </c>
      <c r="O30" s="71">
        <v>20</v>
      </c>
      <c r="P30" s="70"/>
      <c r="Q30" s="72"/>
      <c r="R30" s="19">
        <f t="shared" si="0"/>
        <v>28</v>
      </c>
      <c r="S30" s="14" t="s">
        <v>23</v>
      </c>
      <c r="T30" s="35"/>
      <c r="U30" s="36"/>
    </row>
    <row r="31" spans="1:21" s="1" customFormat="1" ht="36.75" customHeight="1">
      <c r="A31" s="111" t="s">
        <v>6</v>
      </c>
      <c r="B31" s="112"/>
      <c r="C31" s="10"/>
      <c r="D31" s="64"/>
      <c r="E31" s="65"/>
      <c r="F31" s="66"/>
      <c r="G31" s="67"/>
      <c r="H31" s="68"/>
      <c r="I31" s="69">
        <v>2</v>
      </c>
      <c r="J31" s="70"/>
      <c r="K31" s="70"/>
      <c r="L31" s="70"/>
      <c r="M31" s="69">
        <v>12</v>
      </c>
      <c r="N31" s="69">
        <v>5</v>
      </c>
      <c r="O31" s="71">
        <v>20</v>
      </c>
      <c r="P31" s="70"/>
      <c r="Q31" s="72"/>
      <c r="R31" s="19">
        <f t="shared" si="0"/>
        <v>39</v>
      </c>
      <c r="S31" s="14" t="s">
        <v>23</v>
      </c>
      <c r="T31" s="35"/>
      <c r="U31" s="36"/>
    </row>
    <row r="32" spans="1:21" s="1" customFormat="1" ht="36.75" customHeight="1">
      <c r="A32" s="111" t="s">
        <v>7</v>
      </c>
      <c r="B32" s="112"/>
      <c r="C32" s="10"/>
      <c r="D32" s="64"/>
      <c r="E32" s="65"/>
      <c r="F32" s="66"/>
      <c r="G32" s="67"/>
      <c r="H32" s="68"/>
      <c r="I32" s="69"/>
      <c r="J32" s="70"/>
      <c r="K32" s="70"/>
      <c r="L32" s="70"/>
      <c r="M32" s="69"/>
      <c r="N32" s="69"/>
      <c r="O32" s="71"/>
      <c r="P32" s="70"/>
      <c r="Q32" s="72">
        <v>60</v>
      </c>
      <c r="R32" s="19">
        <f t="shared" si="0"/>
        <v>60</v>
      </c>
      <c r="S32" s="14" t="s">
        <v>23</v>
      </c>
      <c r="T32" s="35"/>
      <c r="U32" s="36"/>
    </row>
    <row r="33" spans="1:21" s="1" customFormat="1" ht="36.75" customHeight="1">
      <c r="A33" s="111" t="s">
        <v>109</v>
      </c>
      <c r="B33" s="112"/>
      <c r="C33" s="22"/>
      <c r="D33" s="73"/>
      <c r="E33" s="65"/>
      <c r="F33" s="74"/>
      <c r="G33" s="74"/>
      <c r="H33" s="68"/>
      <c r="I33" s="79"/>
      <c r="J33" s="74"/>
      <c r="K33" s="74"/>
      <c r="L33" s="74"/>
      <c r="M33" s="74"/>
      <c r="N33" s="74"/>
      <c r="O33" s="74"/>
      <c r="P33" s="70"/>
      <c r="Q33" s="80">
        <v>30</v>
      </c>
      <c r="R33" s="20">
        <f t="shared" si="0"/>
        <v>30</v>
      </c>
      <c r="S33" s="14" t="s">
        <v>23</v>
      </c>
      <c r="T33" s="38"/>
      <c r="U33" s="36"/>
    </row>
    <row r="34" spans="1:21" s="1" customFormat="1" ht="36.75" customHeight="1">
      <c r="A34" s="24" t="s">
        <v>20</v>
      </c>
      <c r="B34" s="25"/>
      <c r="C34" s="10"/>
      <c r="D34" s="64">
        <v>3</v>
      </c>
      <c r="E34" s="65"/>
      <c r="F34" s="66"/>
      <c r="G34" s="67"/>
      <c r="H34" s="68"/>
      <c r="I34" s="69">
        <v>2</v>
      </c>
      <c r="J34" s="70"/>
      <c r="K34" s="70"/>
      <c r="L34" s="70"/>
      <c r="M34" s="69">
        <v>10</v>
      </c>
      <c r="N34" s="69"/>
      <c r="O34" s="71">
        <v>20</v>
      </c>
      <c r="P34" s="70"/>
      <c r="Q34" s="72"/>
      <c r="R34" s="19">
        <f t="shared" si="0"/>
        <v>35</v>
      </c>
      <c r="S34" s="14" t="s">
        <v>26</v>
      </c>
      <c r="T34" s="35"/>
      <c r="U34" s="36"/>
    </row>
    <row r="35" spans="1:21" s="1" customFormat="1" ht="36.75" customHeight="1">
      <c r="A35" s="24" t="s">
        <v>21</v>
      </c>
      <c r="B35" s="25"/>
      <c r="C35" s="10"/>
      <c r="D35" s="64"/>
      <c r="E35" s="65"/>
      <c r="F35" s="66"/>
      <c r="G35" s="67"/>
      <c r="H35" s="68">
        <v>2</v>
      </c>
      <c r="I35" s="69"/>
      <c r="J35" s="70"/>
      <c r="K35" s="70"/>
      <c r="L35" s="70"/>
      <c r="M35" s="69"/>
      <c r="N35" s="69"/>
      <c r="O35" s="71">
        <v>20</v>
      </c>
      <c r="P35" s="70"/>
      <c r="Q35" s="72"/>
      <c r="R35" s="19">
        <f aca="true" t="shared" si="1" ref="R35:R66">SUM(D35:Q35)</f>
        <v>22</v>
      </c>
      <c r="S35" s="14" t="s">
        <v>26</v>
      </c>
      <c r="T35" s="35"/>
      <c r="U35" s="36"/>
    </row>
    <row r="36" spans="1:21" s="2" customFormat="1" ht="36.75" customHeight="1">
      <c r="A36" s="111" t="s">
        <v>9</v>
      </c>
      <c r="B36" s="112"/>
      <c r="C36" s="10"/>
      <c r="D36" s="64"/>
      <c r="E36" s="65"/>
      <c r="F36" s="66"/>
      <c r="G36" s="67">
        <v>20</v>
      </c>
      <c r="H36" s="68"/>
      <c r="I36" s="69">
        <v>5</v>
      </c>
      <c r="J36" s="70"/>
      <c r="K36" s="70"/>
      <c r="L36" s="70">
        <v>1</v>
      </c>
      <c r="M36" s="69"/>
      <c r="N36" s="69">
        <v>54</v>
      </c>
      <c r="O36" s="71">
        <v>100</v>
      </c>
      <c r="P36" s="70"/>
      <c r="Q36" s="72">
        <v>35</v>
      </c>
      <c r="R36" s="19">
        <f t="shared" si="1"/>
        <v>215</v>
      </c>
      <c r="S36" s="14" t="s">
        <v>27</v>
      </c>
      <c r="T36" s="37"/>
      <c r="U36" s="36"/>
    </row>
    <row r="37" spans="1:21" s="1" customFormat="1" ht="36.75" customHeight="1">
      <c r="A37" s="111" t="s">
        <v>8</v>
      </c>
      <c r="B37" s="112"/>
      <c r="C37" s="10"/>
      <c r="D37" s="64"/>
      <c r="E37" s="65">
        <v>15</v>
      </c>
      <c r="F37" s="66"/>
      <c r="G37" s="67">
        <v>20</v>
      </c>
      <c r="H37" s="68"/>
      <c r="I37" s="69"/>
      <c r="J37" s="70"/>
      <c r="K37" s="70"/>
      <c r="L37" s="70">
        <v>1</v>
      </c>
      <c r="M37" s="69"/>
      <c r="N37" s="69">
        <v>78</v>
      </c>
      <c r="O37" s="71">
        <v>100</v>
      </c>
      <c r="P37" s="70"/>
      <c r="Q37" s="72">
        <v>450</v>
      </c>
      <c r="R37" s="19">
        <f t="shared" si="1"/>
        <v>664</v>
      </c>
      <c r="S37" s="14" t="s">
        <v>27</v>
      </c>
      <c r="T37" s="35"/>
      <c r="U37" s="36"/>
    </row>
    <row r="38" spans="1:21" s="2" customFormat="1" ht="36.75" customHeight="1">
      <c r="A38" s="111" t="s">
        <v>10</v>
      </c>
      <c r="B38" s="112"/>
      <c r="C38" s="10"/>
      <c r="D38" s="64">
        <v>10</v>
      </c>
      <c r="E38" s="65"/>
      <c r="F38" s="66">
        <v>2</v>
      </c>
      <c r="G38" s="67">
        <v>10</v>
      </c>
      <c r="H38" s="68"/>
      <c r="I38" s="69">
        <v>5</v>
      </c>
      <c r="J38" s="70"/>
      <c r="K38" s="70">
        <v>3</v>
      </c>
      <c r="L38" s="70"/>
      <c r="M38" s="69">
        <v>10</v>
      </c>
      <c r="N38" s="69">
        <v>19</v>
      </c>
      <c r="O38" s="71">
        <v>100</v>
      </c>
      <c r="P38" s="70"/>
      <c r="Q38" s="72">
        <v>220</v>
      </c>
      <c r="R38" s="19">
        <f t="shared" si="1"/>
        <v>379</v>
      </c>
      <c r="S38" s="14" t="s">
        <v>27</v>
      </c>
      <c r="T38" s="37"/>
      <c r="U38" s="36"/>
    </row>
    <row r="39" spans="1:21" s="1" customFormat="1" ht="36.75" customHeight="1">
      <c r="A39" s="24" t="s">
        <v>3</v>
      </c>
      <c r="B39" s="25"/>
      <c r="C39" s="10"/>
      <c r="D39" s="64"/>
      <c r="E39" s="65"/>
      <c r="F39" s="66"/>
      <c r="G39" s="67"/>
      <c r="H39" s="68"/>
      <c r="I39" s="69"/>
      <c r="J39" s="70"/>
      <c r="K39" s="70"/>
      <c r="L39" s="70"/>
      <c r="M39" s="69"/>
      <c r="N39" s="69">
        <v>3</v>
      </c>
      <c r="O39" s="71"/>
      <c r="P39" s="70"/>
      <c r="Q39" s="72"/>
      <c r="R39" s="19">
        <f t="shared" si="1"/>
        <v>3</v>
      </c>
      <c r="S39" s="14" t="s">
        <v>24</v>
      </c>
      <c r="T39" s="35"/>
      <c r="U39" s="36"/>
    </row>
    <row r="40" spans="1:21" s="2" customFormat="1" ht="36.75" customHeight="1">
      <c r="A40" s="24" t="s">
        <v>66</v>
      </c>
      <c r="B40" s="25"/>
      <c r="C40" s="10"/>
      <c r="D40" s="64"/>
      <c r="E40" s="65"/>
      <c r="F40" s="66"/>
      <c r="G40" s="67"/>
      <c r="H40" s="68"/>
      <c r="I40" s="69"/>
      <c r="J40" s="70"/>
      <c r="K40" s="70"/>
      <c r="L40" s="70"/>
      <c r="M40" s="69">
        <v>40</v>
      </c>
      <c r="N40" s="69"/>
      <c r="O40" s="71">
        <v>500</v>
      </c>
      <c r="P40" s="70">
        <v>400</v>
      </c>
      <c r="Q40" s="72">
        <v>900</v>
      </c>
      <c r="R40" s="19">
        <f t="shared" si="1"/>
        <v>1840</v>
      </c>
      <c r="S40" s="14" t="s">
        <v>24</v>
      </c>
      <c r="T40" s="37"/>
      <c r="U40" s="36"/>
    </row>
    <row r="41" spans="1:21" s="2" customFormat="1" ht="36.75" customHeight="1">
      <c r="A41" s="24" t="s">
        <v>67</v>
      </c>
      <c r="B41" s="25"/>
      <c r="C41" s="10"/>
      <c r="D41" s="64"/>
      <c r="E41" s="65"/>
      <c r="F41" s="66"/>
      <c r="G41" s="67"/>
      <c r="H41" s="68"/>
      <c r="I41" s="69"/>
      <c r="J41" s="70"/>
      <c r="K41" s="70"/>
      <c r="L41" s="70"/>
      <c r="M41" s="69">
        <v>10</v>
      </c>
      <c r="N41" s="69"/>
      <c r="O41" s="71">
        <v>50</v>
      </c>
      <c r="P41" s="70">
        <v>60</v>
      </c>
      <c r="Q41" s="72">
        <v>400</v>
      </c>
      <c r="R41" s="19">
        <f t="shared" si="1"/>
        <v>520</v>
      </c>
      <c r="S41" s="14" t="s">
        <v>24</v>
      </c>
      <c r="T41" s="37"/>
      <c r="U41" s="36"/>
    </row>
    <row r="42" spans="1:21" s="2" customFormat="1" ht="36.75" customHeight="1">
      <c r="A42" s="24" t="s">
        <v>4</v>
      </c>
      <c r="B42" s="25"/>
      <c r="C42" s="10"/>
      <c r="D42" s="64"/>
      <c r="E42" s="65"/>
      <c r="F42" s="66"/>
      <c r="G42" s="67"/>
      <c r="H42" s="68"/>
      <c r="I42" s="69"/>
      <c r="J42" s="70"/>
      <c r="K42" s="70"/>
      <c r="L42" s="70"/>
      <c r="M42" s="69">
        <v>20</v>
      </c>
      <c r="N42" s="69"/>
      <c r="O42" s="71">
        <v>500</v>
      </c>
      <c r="P42" s="70">
        <v>400</v>
      </c>
      <c r="Q42" s="72">
        <v>800</v>
      </c>
      <c r="R42" s="19">
        <f t="shared" si="1"/>
        <v>1720</v>
      </c>
      <c r="S42" s="14" t="s">
        <v>24</v>
      </c>
      <c r="T42" s="37"/>
      <c r="U42" s="36"/>
    </row>
    <row r="43" spans="1:21" s="2" customFormat="1" ht="36.75" customHeight="1">
      <c r="A43" s="24" t="s">
        <v>5</v>
      </c>
      <c r="B43" s="25"/>
      <c r="C43" s="10"/>
      <c r="D43" s="64"/>
      <c r="E43" s="65"/>
      <c r="F43" s="66"/>
      <c r="G43" s="67"/>
      <c r="H43" s="68"/>
      <c r="I43" s="69"/>
      <c r="J43" s="70"/>
      <c r="K43" s="70"/>
      <c r="L43" s="70"/>
      <c r="M43" s="69"/>
      <c r="N43" s="69"/>
      <c r="O43" s="71">
        <v>50</v>
      </c>
      <c r="P43" s="70">
        <v>60</v>
      </c>
      <c r="Q43" s="72">
        <v>400</v>
      </c>
      <c r="R43" s="19">
        <f t="shared" si="1"/>
        <v>510</v>
      </c>
      <c r="S43" s="14" t="s">
        <v>24</v>
      </c>
      <c r="T43" s="37"/>
      <c r="U43" s="36"/>
    </row>
    <row r="44" spans="1:21" s="2" customFormat="1" ht="36.75" customHeight="1">
      <c r="A44" s="24" t="s">
        <v>114</v>
      </c>
      <c r="B44" s="25"/>
      <c r="C44" s="10"/>
      <c r="D44" s="64"/>
      <c r="E44" s="65"/>
      <c r="F44" s="66"/>
      <c r="G44" s="67"/>
      <c r="H44" s="68"/>
      <c r="I44" s="69"/>
      <c r="J44" s="70"/>
      <c r="K44" s="70"/>
      <c r="L44" s="70"/>
      <c r="M44" s="69">
        <v>10</v>
      </c>
      <c r="N44" s="69"/>
      <c r="O44" s="71">
        <v>70</v>
      </c>
      <c r="P44" s="70">
        <v>150</v>
      </c>
      <c r="Q44" s="72">
        <v>400</v>
      </c>
      <c r="R44" s="19">
        <f t="shared" si="1"/>
        <v>630</v>
      </c>
      <c r="S44" s="14" t="s">
        <v>24</v>
      </c>
      <c r="T44" s="39"/>
      <c r="U44" s="36"/>
    </row>
    <row r="45" spans="1:21" s="3" customFormat="1" ht="36.75" customHeight="1">
      <c r="A45" s="24" t="s">
        <v>68</v>
      </c>
      <c r="B45" s="25"/>
      <c r="C45" s="10"/>
      <c r="D45" s="64"/>
      <c r="E45" s="65"/>
      <c r="F45" s="66"/>
      <c r="G45" s="67"/>
      <c r="H45" s="68"/>
      <c r="I45" s="69"/>
      <c r="J45" s="70"/>
      <c r="K45" s="70"/>
      <c r="L45" s="70"/>
      <c r="M45" s="69">
        <v>10</v>
      </c>
      <c r="N45" s="69"/>
      <c r="O45" s="71">
        <v>20</v>
      </c>
      <c r="P45" s="70">
        <v>40</v>
      </c>
      <c r="Q45" s="72">
        <v>50</v>
      </c>
      <c r="R45" s="19">
        <f t="shared" si="1"/>
        <v>120</v>
      </c>
      <c r="S45" s="16" t="s">
        <v>24</v>
      </c>
      <c r="T45" s="39"/>
      <c r="U45" s="36"/>
    </row>
    <row r="46" spans="1:21" s="2" customFormat="1" ht="36.75" customHeight="1">
      <c r="A46" s="24" t="s">
        <v>69</v>
      </c>
      <c r="B46" s="25"/>
      <c r="C46" s="10"/>
      <c r="D46" s="64"/>
      <c r="E46" s="65"/>
      <c r="F46" s="66"/>
      <c r="G46" s="67"/>
      <c r="H46" s="68"/>
      <c r="I46" s="69"/>
      <c r="J46" s="70"/>
      <c r="K46" s="70"/>
      <c r="L46" s="70"/>
      <c r="M46" s="69"/>
      <c r="N46" s="69"/>
      <c r="O46" s="71">
        <v>20</v>
      </c>
      <c r="P46" s="70">
        <v>40</v>
      </c>
      <c r="Q46" s="72">
        <v>50</v>
      </c>
      <c r="R46" s="19">
        <f t="shared" si="1"/>
        <v>110</v>
      </c>
      <c r="S46" s="14" t="s">
        <v>24</v>
      </c>
      <c r="T46" s="39"/>
      <c r="U46" s="36"/>
    </row>
    <row r="47" spans="1:21" s="2" customFormat="1" ht="36.75" customHeight="1">
      <c r="A47" s="24" t="s">
        <v>70</v>
      </c>
      <c r="B47" s="25"/>
      <c r="C47" s="10"/>
      <c r="D47" s="64"/>
      <c r="E47" s="65"/>
      <c r="F47" s="66"/>
      <c r="G47" s="67"/>
      <c r="H47" s="68"/>
      <c r="I47" s="69"/>
      <c r="J47" s="70"/>
      <c r="K47" s="70"/>
      <c r="L47" s="70"/>
      <c r="M47" s="69">
        <v>30</v>
      </c>
      <c r="N47" s="69"/>
      <c r="O47" s="71">
        <v>500</v>
      </c>
      <c r="P47" s="70"/>
      <c r="Q47" s="72">
        <v>900</v>
      </c>
      <c r="R47" s="19">
        <f t="shared" si="1"/>
        <v>1430</v>
      </c>
      <c r="S47" s="14" t="s">
        <v>24</v>
      </c>
      <c r="T47" s="37"/>
      <c r="U47" s="36"/>
    </row>
    <row r="48" spans="1:21" s="2" customFormat="1" ht="36.75" customHeight="1">
      <c r="A48" s="24" t="s">
        <v>102</v>
      </c>
      <c r="B48" s="25"/>
      <c r="C48" s="10"/>
      <c r="D48" s="64"/>
      <c r="E48" s="65"/>
      <c r="F48" s="66"/>
      <c r="G48" s="67"/>
      <c r="H48" s="68"/>
      <c r="I48" s="69"/>
      <c r="J48" s="70"/>
      <c r="K48" s="70"/>
      <c r="L48" s="70"/>
      <c r="M48" s="69"/>
      <c r="N48" s="69"/>
      <c r="O48" s="71">
        <v>70</v>
      </c>
      <c r="P48" s="70"/>
      <c r="Q48" s="72">
        <v>400</v>
      </c>
      <c r="R48" s="19">
        <f t="shared" si="1"/>
        <v>470</v>
      </c>
      <c r="S48" s="14" t="s">
        <v>24</v>
      </c>
      <c r="T48" s="37"/>
      <c r="U48" s="36"/>
    </row>
    <row r="49" spans="1:21" s="2" customFormat="1" ht="36.75" customHeight="1">
      <c r="A49" s="24" t="s">
        <v>111</v>
      </c>
      <c r="B49" s="25"/>
      <c r="C49" s="11"/>
      <c r="D49" s="64"/>
      <c r="E49" s="65"/>
      <c r="F49" s="66"/>
      <c r="G49" s="67"/>
      <c r="H49" s="68"/>
      <c r="I49" s="69"/>
      <c r="J49" s="70"/>
      <c r="K49" s="70"/>
      <c r="L49" s="70"/>
      <c r="M49" s="69"/>
      <c r="N49" s="69"/>
      <c r="O49" s="71">
        <v>5</v>
      </c>
      <c r="P49" s="70"/>
      <c r="Q49" s="72">
        <v>200</v>
      </c>
      <c r="R49" s="19">
        <f t="shared" si="1"/>
        <v>205</v>
      </c>
      <c r="S49" s="15" t="s">
        <v>24</v>
      </c>
      <c r="T49" s="37"/>
      <c r="U49" s="36"/>
    </row>
    <row r="50" spans="1:21" s="2" customFormat="1" ht="36.75" customHeight="1">
      <c r="A50" s="7" t="s">
        <v>112</v>
      </c>
      <c r="B50" s="23"/>
      <c r="C50" s="22"/>
      <c r="D50" s="73"/>
      <c r="E50" s="65"/>
      <c r="F50" s="74"/>
      <c r="G50" s="74"/>
      <c r="H50" s="68"/>
      <c r="I50" s="79"/>
      <c r="J50" s="74"/>
      <c r="K50" s="74"/>
      <c r="L50" s="74"/>
      <c r="M50" s="74"/>
      <c r="N50" s="74"/>
      <c r="O50" s="74"/>
      <c r="P50" s="70"/>
      <c r="Q50" s="80">
        <v>50</v>
      </c>
      <c r="R50" s="20">
        <f t="shared" si="1"/>
        <v>50</v>
      </c>
      <c r="S50" s="14" t="s">
        <v>24</v>
      </c>
      <c r="T50" s="38"/>
      <c r="U50" s="36"/>
    </row>
    <row r="51" spans="1:21" s="2" customFormat="1" ht="36.75" customHeight="1">
      <c r="A51" s="111" t="s">
        <v>113</v>
      </c>
      <c r="B51" s="112"/>
      <c r="C51" s="22"/>
      <c r="D51" s="73"/>
      <c r="E51" s="65"/>
      <c r="F51" s="74"/>
      <c r="G51" s="74"/>
      <c r="H51" s="68"/>
      <c r="I51" s="79"/>
      <c r="J51" s="74"/>
      <c r="K51" s="74"/>
      <c r="L51" s="74"/>
      <c r="M51" s="74"/>
      <c r="N51" s="74"/>
      <c r="O51" s="81">
        <v>1</v>
      </c>
      <c r="P51" s="70"/>
      <c r="Q51" s="80">
        <v>30</v>
      </c>
      <c r="R51" s="20">
        <f t="shared" si="1"/>
        <v>31</v>
      </c>
      <c r="S51" s="14" t="s">
        <v>24</v>
      </c>
      <c r="T51" s="38"/>
      <c r="U51" s="36"/>
    </row>
    <row r="52" spans="1:21" s="2" customFormat="1" ht="36.75" customHeight="1">
      <c r="A52" s="24" t="s">
        <v>71</v>
      </c>
      <c r="B52" s="25"/>
      <c r="C52" s="10"/>
      <c r="D52" s="64"/>
      <c r="E52" s="65"/>
      <c r="F52" s="66"/>
      <c r="G52" s="67"/>
      <c r="H52" s="68"/>
      <c r="I52" s="69"/>
      <c r="J52" s="70"/>
      <c r="K52" s="70"/>
      <c r="L52" s="70"/>
      <c r="M52" s="69">
        <v>10</v>
      </c>
      <c r="N52" s="69"/>
      <c r="O52" s="71">
        <v>500</v>
      </c>
      <c r="P52" s="70"/>
      <c r="Q52" s="72">
        <v>1000</v>
      </c>
      <c r="R52" s="19">
        <f t="shared" si="1"/>
        <v>1510</v>
      </c>
      <c r="S52" s="14" t="s">
        <v>24</v>
      </c>
      <c r="T52" s="37"/>
      <c r="U52" s="36"/>
    </row>
    <row r="53" spans="1:21" s="2" customFormat="1" ht="36.75" customHeight="1">
      <c r="A53" s="24" t="s">
        <v>72</v>
      </c>
      <c r="B53" s="25"/>
      <c r="C53" s="10"/>
      <c r="D53" s="64"/>
      <c r="E53" s="65"/>
      <c r="F53" s="66"/>
      <c r="G53" s="67"/>
      <c r="H53" s="68"/>
      <c r="I53" s="69"/>
      <c r="J53" s="70"/>
      <c r="K53" s="70"/>
      <c r="L53" s="70"/>
      <c r="M53" s="69">
        <v>30</v>
      </c>
      <c r="N53" s="69"/>
      <c r="O53" s="71">
        <v>400</v>
      </c>
      <c r="P53" s="70"/>
      <c r="Q53" s="72">
        <v>600</v>
      </c>
      <c r="R53" s="19">
        <f t="shared" si="1"/>
        <v>1030</v>
      </c>
      <c r="S53" s="14" t="s">
        <v>24</v>
      </c>
      <c r="T53" s="37"/>
      <c r="U53" s="36"/>
    </row>
    <row r="54" spans="1:21" s="2" customFormat="1" ht="36.75" customHeight="1">
      <c r="A54" s="24" t="s">
        <v>53</v>
      </c>
      <c r="B54" s="25"/>
      <c r="C54" s="10"/>
      <c r="D54" s="64"/>
      <c r="E54" s="65"/>
      <c r="F54" s="66"/>
      <c r="G54" s="67"/>
      <c r="H54" s="68"/>
      <c r="I54" s="69"/>
      <c r="J54" s="70"/>
      <c r="K54" s="70"/>
      <c r="L54" s="70"/>
      <c r="M54" s="69"/>
      <c r="N54" s="69"/>
      <c r="O54" s="71">
        <v>5000</v>
      </c>
      <c r="P54" s="70"/>
      <c r="Q54" s="72">
        <v>10000</v>
      </c>
      <c r="R54" s="19">
        <f t="shared" si="1"/>
        <v>15000</v>
      </c>
      <c r="S54" s="14" t="s">
        <v>24</v>
      </c>
      <c r="T54" s="37"/>
      <c r="U54" s="36"/>
    </row>
    <row r="55" spans="1:21" s="2" customFormat="1" ht="36.75" customHeight="1">
      <c r="A55" s="24" t="s">
        <v>73</v>
      </c>
      <c r="B55" s="25"/>
      <c r="C55" s="10"/>
      <c r="D55" s="64"/>
      <c r="E55" s="65"/>
      <c r="F55" s="66"/>
      <c r="G55" s="67"/>
      <c r="H55" s="68"/>
      <c r="I55" s="69"/>
      <c r="J55" s="70"/>
      <c r="K55" s="70"/>
      <c r="L55" s="70"/>
      <c r="M55" s="69">
        <v>5</v>
      </c>
      <c r="N55" s="69"/>
      <c r="O55" s="71">
        <v>150</v>
      </c>
      <c r="P55" s="70"/>
      <c r="Q55" s="72"/>
      <c r="R55" s="19">
        <f t="shared" si="1"/>
        <v>155</v>
      </c>
      <c r="S55" s="14" t="s">
        <v>24</v>
      </c>
      <c r="T55" s="37"/>
      <c r="U55" s="36"/>
    </row>
    <row r="56" spans="1:21" s="2" customFormat="1" ht="36.75" customHeight="1">
      <c r="A56" s="24" t="s">
        <v>74</v>
      </c>
      <c r="B56" s="25"/>
      <c r="C56" s="10"/>
      <c r="D56" s="64"/>
      <c r="E56" s="65"/>
      <c r="F56" s="66"/>
      <c r="G56" s="67"/>
      <c r="H56" s="68"/>
      <c r="I56" s="69"/>
      <c r="J56" s="70"/>
      <c r="K56" s="70"/>
      <c r="L56" s="70"/>
      <c r="M56" s="69"/>
      <c r="N56" s="69"/>
      <c r="O56" s="71">
        <v>100</v>
      </c>
      <c r="P56" s="70">
        <v>50</v>
      </c>
      <c r="Q56" s="72"/>
      <c r="R56" s="19">
        <f t="shared" si="1"/>
        <v>150</v>
      </c>
      <c r="S56" s="14" t="s">
        <v>24</v>
      </c>
      <c r="T56" s="37"/>
      <c r="U56" s="36"/>
    </row>
    <row r="57" spans="1:21" s="2" customFormat="1" ht="36.75" customHeight="1">
      <c r="A57" s="24" t="s">
        <v>22</v>
      </c>
      <c r="B57" s="25"/>
      <c r="C57" s="10"/>
      <c r="D57" s="64"/>
      <c r="E57" s="65"/>
      <c r="F57" s="66"/>
      <c r="G57" s="67"/>
      <c r="H57" s="68"/>
      <c r="I57" s="69"/>
      <c r="J57" s="70"/>
      <c r="K57" s="70"/>
      <c r="L57" s="70"/>
      <c r="M57" s="69" t="s">
        <v>104</v>
      </c>
      <c r="N57" s="69"/>
      <c r="O57" s="71">
        <v>500</v>
      </c>
      <c r="P57" s="70"/>
      <c r="Q57" s="72">
        <v>500</v>
      </c>
      <c r="R57" s="19">
        <f t="shared" si="1"/>
        <v>1000</v>
      </c>
      <c r="S57" s="14" t="s">
        <v>24</v>
      </c>
      <c r="T57" s="37"/>
      <c r="U57" s="36"/>
    </row>
    <row r="58" spans="1:21" ht="36.75" customHeight="1">
      <c r="A58" s="24" t="s">
        <v>46</v>
      </c>
      <c r="B58" s="25"/>
      <c r="C58" s="12"/>
      <c r="D58" s="82"/>
      <c r="E58" s="83"/>
      <c r="F58" s="84"/>
      <c r="G58" s="67"/>
      <c r="H58" s="85"/>
      <c r="I58" s="86"/>
      <c r="J58" s="84"/>
      <c r="K58" s="84"/>
      <c r="L58" s="84"/>
      <c r="M58" s="86"/>
      <c r="N58" s="86"/>
      <c r="O58" s="86">
        <v>500</v>
      </c>
      <c r="P58" s="84">
        <v>300</v>
      </c>
      <c r="Q58" s="87">
        <v>1000</v>
      </c>
      <c r="R58" s="20">
        <f t="shared" si="1"/>
        <v>1800</v>
      </c>
      <c r="S58" s="14" t="s">
        <v>24</v>
      </c>
      <c r="T58" s="33"/>
      <c r="U58" s="36"/>
    </row>
    <row r="59" spans="1:21" ht="36.75" customHeight="1">
      <c r="A59" s="111" t="s">
        <v>138</v>
      </c>
      <c r="B59" s="112"/>
      <c r="C59" s="22"/>
      <c r="D59" s="73"/>
      <c r="E59" s="65"/>
      <c r="F59" s="74"/>
      <c r="G59" s="74"/>
      <c r="H59" s="68"/>
      <c r="I59" s="79"/>
      <c r="J59" s="74"/>
      <c r="K59" s="74"/>
      <c r="L59" s="74"/>
      <c r="M59" s="74"/>
      <c r="N59" s="74"/>
      <c r="O59" s="74"/>
      <c r="P59" s="70">
        <v>500</v>
      </c>
      <c r="Q59" s="80"/>
      <c r="R59" s="20">
        <f t="shared" si="1"/>
        <v>500</v>
      </c>
      <c r="S59" s="14" t="s">
        <v>24</v>
      </c>
      <c r="T59" s="38"/>
      <c r="U59" s="36"/>
    </row>
    <row r="60" spans="1:21" ht="36.75" customHeight="1">
      <c r="A60" s="111" t="s">
        <v>139</v>
      </c>
      <c r="B60" s="112"/>
      <c r="C60" s="22"/>
      <c r="D60" s="73"/>
      <c r="E60" s="65"/>
      <c r="F60" s="74"/>
      <c r="G60" s="74"/>
      <c r="H60" s="68"/>
      <c r="I60" s="79"/>
      <c r="J60" s="74"/>
      <c r="K60" s="74"/>
      <c r="L60" s="74"/>
      <c r="M60" s="74"/>
      <c r="N60" s="74"/>
      <c r="O60" s="74"/>
      <c r="P60" s="70">
        <v>500</v>
      </c>
      <c r="Q60" s="80"/>
      <c r="R60" s="20">
        <f t="shared" si="1"/>
        <v>500</v>
      </c>
      <c r="S60" s="14" t="s">
        <v>24</v>
      </c>
      <c r="T60" s="38"/>
      <c r="U60" s="36"/>
    </row>
    <row r="61" spans="1:21" ht="36.75" customHeight="1">
      <c r="A61" s="24" t="s">
        <v>75</v>
      </c>
      <c r="B61" s="25"/>
      <c r="C61" s="12"/>
      <c r="D61" s="82"/>
      <c r="E61" s="83"/>
      <c r="F61" s="84"/>
      <c r="G61" s="67"/>
      <c r="H61" s="85"/>
      <c r="I61" s="86"/>
      <c r="J61" s="84"/>
      <c r="K61" s="84"/>
      <c r="L61" s="84"/>
      <c r="M61" s="86"/>
      <c r="N61" s="86">
        <v>3</v>
      </c>
      <c r="O61" s="86">
        <v>1</v>
      </c>
      <c r="P61" s="84"/>
      <c r="Q61" s="87">
        <v>5</v>
      </c>
      <c r="R61" s="20">
        <f t="shared" si="1"/>
        <v>9</v>
      </c>
      <c r="S61" s="14" t="s">
        <v>23</v>
      </c>
      <c r="T61" s="33"/>
      <c r="U61" s="36"/>
    </row>
    <row r="62" spans="1:21" s="2" customFormat="1" ht="36.75" customHeight="1">
      <c r="A62" s="24" t="s">
        <v>76</v>
      </c>
      <c r="B62" s="25"/>
      <c r="C62" s="10"/>
      <c r="D62" s="64"/>
      <c r="E62" s="65"/>
      <c r="F62" s="66"/>
      <c r="G62" s="67"/>
      <c r="H62" s="68"/>
      <c r="I62" s="69"/>
      <c r="J62" s="70"/>
      <c r="K62" s="70"/>
      <c r="L62" s="70"/>
      <c r="M62" s="69">
        <v>4</v>
      </c>
      <c r="N62" s="69"/>
      <c r="O62" s="71">
        <v>50</v>
      </c>
      <c r="P62" s="70">
        <v>500</v>
      </c>
      <c r="Q62" s="72">
        <v>25</v>
      </c>
      <c r="R62" s="19">
        <f t="shared" si="1"/>
        <v>579</v>
      </c>
      <c r="S62" s="14" t="s">
        <v>23</v>
      </c>
      <c r="T62" s="37"/>
      <c r="U62" s="36"/>
    </row>
    <row r="63" spans="1:21" s="2" customFormat="1" ht="36.75" customHeight="1">
      <c r="A63" s="24" t="s">
        <v>103</v>
      </c>
      <c r="B63" s="25"/>
      <c r="C63" s="10"/>
      <c r="D63" s="64"/>
      <c r="E63" s="65"/>
      <c r="F63" s="66"/>
      <c r="G63" s="67"/>
      <c r="H63" s="68"/>
      <c r="I63" s="69"/>
      <c r="J63" s="70"/>
      <c r="K63" s="70"/>
      <c r="L63" s="70"/>
      <c r="M63" s="69"/>
      <c r="N63" s="69"/>
      <c r="O63" s="71">
        <v>10</v>
      </c>
      <c r="P63" s="70"/>
      <c r="Q63" s="72">
        <v>44</v>
      </c>
      <c r="R63" s="19">
        <f t="shared" si="1"/>
        <v>54</v>
      </c>
      <c r="S63" s="14" t="s">
        <v>23</v>
      </c>
      <c r="T63" s="37"/>
      <c r="U63" s="36"/>
    </row>
    <row r="64" spans="1:21" ht="33">
      <c r="A64" s="24" t="s">
        <v>77</v>
      </c>
      <c r="B64" s="25"/>
      <c r="C64" s="12"/>
      <c r="D64" s="82"/>
      <c r="E64" s="83"/>
      <c r="F64" s="84"/>
      <c r="G64" s="67"/>
      <c r="H64" s="85"/>
      <c r="I64" s="86"/>
      <c r="J64" s="84"/>
      <c r="K64" s="84"/>
      <c r="L64" s="84"/>
      <c r="M64" s="86"/>
      <c r="N64" s="86">
        <v>20</v>
      </c>
      <c r="O64" s="86">
        <v>50</v>
      </c>
      <c r="P64" s="84"/>
      <c r="Q64" s="87"/>
      <c r="R64" s="20">
        <f t="shared" si="1"/>
        <v>70</v>
      </c>
      <c r="S64" s="14" t="s">
        <v>23</v>
      </c>
      <c r="T64" s="33"/>
      <c r="U64" s="36"/>
    </row>
    <row r="65" spans="1:21" s="2" customFormat="1" ht="36.75" customHeight="1">
      <c r="A65" s="24" t="s">
        <v>78</v>
      </c>
      <c r="B65" s="25"/>
      <c r="C65" s="10"/>
      <c r="D65" s="64"/>
      <c r="E65" s="65"/>
      <c r="F65" s="66"/>
      <c r="G65" s="67"/>
      <c r="H65" s="68"/>
      <c r="I65" s="69"/>
      <c r="J65" s="70"/>
      <c r="K65" s="70"/>
      <c r="L65" s="70"/>
      <c r="M65" s="69"/>
      <c r="N65" s="69"/>
      <c r="O65" s="71">
        <v>250</v>
      </c>
      <c r="P65" s="70">
        <v>1000</v>
      </c>
      <c r="Q65" s="72">
        <v>900</v>
      </c>
      <c r="R65" s="19">
        <f t="shared" si="1"/>
        <v>2150</v>
      </c>
      <c r="S65" s="14" t="s">
        <v>23</v>
      </c>
      <c r="T65" s="37"/>
      <c r="U65" s="36"/>
    </row>
    <row r="66" spans="1:21" s="2" customFormat="1" ht="36.75" customHeight="1">
      <c r="A66" s="24" t="s">
        <v>95</v>
      </c>
      <c r="B66" s="25"/>
      <c r="C66" s="11"/>
      <c r="D66" s="64"/>
      <c r="E66" s="65"/>
      <c r="F66" s="66"/>
      <c r="G66" s="67"/>
      <c r="H66" s="68"/>
      <c r="I66" s="69">
        <v>8</v>
      </c>
      <c r="J66" s="70"/>
      <c r="K66" s="70"/>
      <c r="L66" s="70"/>
      <c r="M66" s="69"/>
      <c r="N66" s="69"/>
      <c r="O66" s="71"/>
      <c r="P66" s="70"/>
      <c r="Q66" s="72"/>
      <c r="R66" s="19">
        <f t="shared" si="1"/>
        <v>8</v>
      </c>
      <c r="S66" s="15" t="s">
        <v>23</v>
      </c>
      <c r="T66" s="37"/>
      <c r="U66" s="36"/>
    </row>
    <row r="67" spans="1:21" s="2" customFormat="1" ht="36.75" customHeight="1">
      <c r="A67" s="24" t="s">
        <v>29</v>
      </c>
      <c r="B67" s="25"/>
      <c r="C67" s="10"/>
      <c r="D67" s="64"/>
      <c r="E67" s="65"/>
      <c r="F67" s="66"/>
      <c r="G67" s="67"/>
      <c r="H67" s="68"/>
      <c r="I67" s="69">
        <v>2</v>
      </c>
      <c r="J67" s="70"/>
      <c r="K67" s="70"/>
      <c r="L67" s="70"/>
      <c r="M67" s="69">
        <v>2</v>
      </c>
      <c r="N67" s="69"/>
      <c r="O67" s="71">
        <v>20</v>
      </c>
      <c r="P67" s="70"/>
      <c r="Q67" s="72"/>
      <c r="R67" s="19">
        <f aca="true" t="shared" si="2" ref="R67:R98">SUM(D67:Q67)</f>
        <v>24</v>
      </c>
      <c r="S67" s="17" t="s">
        <v>23</v>
      </c>
      <c r="T67" s="37"/>
      <c r="U67" s="36"/>
    </row>
    <row r="68" spans="1:21" s="2" customFormat="1" ht="36.75" customHeight="1">
      <c r="A68" s="24" t="s">
        <v>30</v>
      </c>
      <c r="B68" s="25"/>
      <c r="C68" s="11"/>
      <c r="D68" s="64"/>
      <c r="E68" s="65"/>
      <c r="F68" s="66"/>
      <c r="G68" s="67"/>
      <c r="H68" s="68"/>
      <c r="I68" s="69"/>
      <c r="J68" s="70"/>
      <c r="K68" s="70"/>
      <c r="L68" s="70"/>
      <c r="M68" s="69"/>
      <c r="N68" s="69"/>
      <c r="O68" s="71"/>
      <c r="P68" s="70">
        <v>600</v>
      </c>
      <c r="Q68" s="72">
        <v>400</v>
      </c>
      <c r="R68" s="19">
        <f t="shared" si="2"/>
        <v>1000</v>
      </c>
      <c r="S68" s="15" t="s">
        <v>23</v>
      </c>
      <c r="T68" s="37"/>
      <c r="U68" s="36"/>
    </row>
    <row r="69" spans="1:21" s="2" customFormat="1" ht="36.75" customHeight="1">
      <c r="A69" s="24" t="s">
        <v>55</v>
      </c>
      <c r="B69" s="25"/>
      <c r="C69" s="11"/>
      <c r="D69" s="64">
        <v>5</v>
      </c>
      <c r="E69" s="65">
        <v>3</v>
      </c>
      <c r="F69" s="66"/>
      <c r="G69" s="67"/>
      <c r="H69" s="68"/>
      <c r="I69" s="69">
        <v>4</v>
      </c>
      <c r="J69" s="70"/>
      <c r="K69" s="70">
        <v>2</v>
      </c>
      <c r="L69" s="70"/>
      <c r="M69" s="69"/>
      <c r="N69" s="69"/>
      <c r="O69" s="71">
        <v>100</v>
      </c>
      <c r="P69" s="70"/>
      <c r="Q69" s="72"/>
      <c r="R69" s="19">
        <f t="shared" si="2"/>
        <v>114</v>
      </c>
      <c r="S69" s="15" t="s">
        <v>24</v>
      </c>
      <c r="T69" s="37"/>
      <c r="U69" s="36"/>
    </row>
    <row r="70" spans="1:21" ht="36.75" customHeight="1">
      <c r="A70" s="24" t="s">
        <v>50</v>
      </c>
      <c r="B70" s="25"/>
      <c r="C70" s="12"/>
      <c r="D70" s="82">
        <v>5</v>
      </c>
      <c r="E70" s="83">
        <v>3</v>
      </c>
      <c r="F70" s="84"/>
      <c r="G70" s="67"/>
      <c r="H70" s="85"/>
      <c r="I70" s="86">
        <v>12</v>
      </c>
      <c r="J70" s="84"/>
      <c r="K70" s="84"/>
      <c r="L70" s="84"/>
      <c r="M70" s="86"/>
      <c r="N70" s="86"/>
      <c r="O70" s="86">
        <v>50</v>
      </c>
      <c r="P70" s="84"/>
      <c r="Q70" s="87"/>
      <c r="R70" s="20">
        <f t="shared" si="2"/>
        <v>70</v>
      </c>
      <c r="S70" s="15" t="s">
        <v>24</v>
      </c>
      <c r="T70" s="33"/>
      <c r="U70" s="36"/>
    </row>
    <row r="71" spans="1:21" ht="36.75" customHeight="1">
      <c r="A71" s="24" t="s">
        <v>106</v>
      </c>
      <c r="B71" s="25"/>
      <c r="C71" s="22"/>
      <c r="D71" s="73"/>
      <c r="E71" s="65"/>
      <c r="F71" s="74"/>
      <c r="G71" s="74"/>
      <c r="H71" s="68"/>
      <c r="I71" s="79"/>
      <c r="J71" s="74"/>
      <c r="K71" s="74"/>
      <c r="L71" s="74"/>
      <c r="M71" s="74"/>
      <c r="N71" s="74"/>
      <c r="O71" s="74"/>
      <c r="P71" s="70"/>
      <c r="Q71" s="80">
        <v>20</v>
      </c>
      <c r="R71" s="20">
        <f t="shared" si="2"/>
        <v>20</v>
      </c>
      <c r="S71" s="14" t="s">
        <v>24</v>
      </c>
      <c r="T71" s="38"/>
      <c r="U71" s="36"/>
    </row>
    <row r="72" spans="1:21" s="2" customFormat="1" ht="36.75" customHeight="1">
      <c r="A72" s="24" t="s">
        <v>13</v>
      </c>
      <c r="B72" s="25"/>
      <c r="C72" s="10"/>
      <c r="D72" s="64">
        <v>10</v>
      </c>
      <c r="E72" s="65"/>
      <c r="F72" s="66"/>
      <c r="G72" s="67"/>
      <c r="H72" s="68"/>
      <c r="I72" s="69">
        <v>5</v>
      </c>
      <c r="J72" s="70">
        <v>1</v>
      </c>
      <c r="K72" s="70"/>
      <c r="L72" s="70"/>
      <c r="M72" s="69"/>
      <c r="N72" s="69">
        <v>62</v>
      </c>
      <c r="O72" s="71">
        <v>150</v>
      </c>
      <c r="P72" s="70">
        <v>20</v>
      </c>
      <c r="Q72" s="72">
        <v>200</v>
      </c>
      <c r="R72" s="19">
        <f t="shared" si="2"/>
        <v>448</v>
      </c>
      <c r="S72" s="14" t="s">
        <v>24</v>
      </c>
      <c r="T72" s="37"/>
      <c r="U72" s="36"/>
    </row>
    <row r="73" spans="1:21" s="2" customFormat="1" ht="36.75" customHeight="1">
      <c r="A73" s="24" t="s">
        <v>11</v>
      </c>
      <c r="B73" s="25"/>
      <c r="C73" s="10"/>
      <c r="D73" s="64">
        <v>20</v>
      </c>
      <c r="E73" s="65"/>
      <c r="F73" s="66"/>
      <c r="G73" s="67"/>
      <c r="H73" s="68"/>
      <c r="I73" s="69">
        <v>10</v>
      </c>
      <c r="J73" s="70"/>
      <c r="K73" s="70"/>
      <c r="L73" s="70"/>
      <c r="M73" s="69"/>
      <c r="N73" s="69">
        <v>86</v>
      </c>
      <c r="O73" s="71">
        <v>250</v>
      </c>
      <c r="P73" s="70"/>
      <c r="Q73" s="72">
        <v>225</v>
      </c>
      <c r="R73" s="19">
        <f t="shared" si="2"/>
        <v>591</v>
      </c>
      <c r="S73" s="14" t="s">
        <v>24</v>
      </c>
      <c r="T73" s="37"/>
      <c r="U73" s="36"/>
    </row>
    <row r="74" spans="1:21" s="2" customFormat="1" ht="36.75" customHeight="1">
      <c r="A74" s="24" t="s">
        <v>12</v>
      </c>
      <c r="B74" s="25"/>
      <c r="C74" s="10"/>
      <c r="D74" s="64"/>
      <c r="E74" s="65"/>
      <c r="F74" s="66"/>
      <c r="G74" s="67"/>
      <c r="H74" s="68"/>
      <c r="I74" s="69"/>
      <c r="J74" s="70"/>
      <c r="K74" s="70"/>
      <c r="L74" s="70"/>
      <c r="M74" s="69">
        <v>3</v>
      </c>
      <c r="N74" s="69"/>
      <c r="O74" s="71">
        <v>20</v>
      </c>
      <c r="P74" s="70">
        <v>10</v>
      </c>
      <c r="Q74" s="72">
        <v>30</v>
      </c>
      <c r="R74" s="19">
        <f t="shared" si="2"/>
        <v>63</v>
      </c>
      <c r="S74" s="14" t="s">
        <v>23</v>
      </c>
      <c r="T74" s="37"/>
      <c r="U74" s="36"/>
    </row>
    <row r="75" spans="1:21" s="2" customFormat="1" ht="36.75" customHeight="1">
      <c r="A75" s="24" t="s">
        <v>96</v>
      </c>
      <c r="B75" s="25"/>
      <c r="C75" s="10"/>
      <c r="D75" s="64"/>
      <c r="E75" s="65"/>
      <c r="F75" s="66"/>
      <c r="G75" s="67"/>
      <c r="H75" s="68"/>
      <c r="I75" s="69">
        <v>4</v>
      </c>
      <c r="J75" s="70"/>
      <c r="K75" s="70"/>
      <c r="L75" s="70"/>
      <c r="M75" s="69"/>
      <c r="N75" s="69">
        <v>22</v>
      </c>
      <c r="O75" s="71">
        <v>250</v>
      </c>
      <c r="P75" s="70"/>
      <c r="Q75" s="72">
        <v>400</v>
      </c>
      <c r="R75" s="19">
        <f t="shared" si="2"/>
        <v>676</v>
      </c>
      <c r="S75" s="14" t="s">
        <v>24</v>
      </c>
      <c r="T75" s="37"/>
      <c r="U75" s="36"/>
    </row>
    <row r="76" spans="1:21" s="2" customFormat="1" ht="36.75" customHeight="1">
      <c r="A76" s="111" t="s">
        <v>54</v>
      </c>
      <c r="B76" s="112"/>
      <c r="C76" s="10"/>
      <c r="D76" s="64"/>
      <c r="E76" s="65"/>
      <c r="F76" s="66"/>
      <c r="G76" s="67"/>
      <c r="H76" s="68"/>
      <c r="I76" s="69"/>
      <c r="J76" s="70"/>
      <c r="K76" s="70"/>
      <c r="L76" s="70"/>
      <c r="M76" s="69"/>
      <c r="N76" s="69"/>
      <c r="O76" s="71">
        <v>200</v>
      </c>
      <c r="P76" s="70"/>
      <c r="Q76" s="72"/>
      <c r="R76" s="19">
        <f t="shared" si="2"/>
        <v>200</v>
      </c>
      <c r="S76" s="14" t="s">
        <v>24</v>
      </c>
      <c r="T76" s="37"/>
      <c r="U76" s="36"/>
    </row>
    <row r="77" spans="1:21" ht="36.75" customHeight="1">
      <c r="A77" s="24" t="s">
        <v>100</v>
      </c>
      <c r="B77" s="25"/>
      <c r="C77" s="12"/>
      <c r="D77" s="82"/>
      <c r="E77" s="83"/>
      <c r="F77" s="84"/>
      <c r="G77" s="67"/>
      <c r="H77" s="85"/>
      <c r="I77" s="86"/>
      <c r="J77" s="84"/>
      <c r="K77" s="84"/>
      <c r="L77" s="84"/>
      <c r="M77" s="86"/>
      <c r="N77" s="86"/>
      <c r="O77" s="86">
        <v>300</v>
      </c>
      <c r="P77" s="84"/>
      <c r="Q77" s="87">
        <v>400</v>
      </c>
      <c r="R77" s="20">
        <f t="shared" si="2"/>
        <v>700</v>
      </c>
      <c r="S77" s="14" t="s">
        <v>24</v>
      </c>
      <c r="T77" s="33"/>
      <c r="U77" s="36"/>
    </row>
    <row r="78" spans="1:21" s="2" customFormat="1" ht="36.75" customHeight="1">
      <c r="A78" s="24" t="s">
        <v>134</v>
      </c>
      <c r="B78" s="26"/>
      <c r="C78" s="10"/>
      <c r="D78" s="64"/>
      <c r="E78" s="65"/>
      <c r="F78" s="66"/>
      <c r="G78" s="67"/>
      <c r="H78" s="68"/>
      <c r="I78" s="69"/>
      <c r="J78" s="70"/>
      <c r="K78" s="70"/>
      <c r="L78" s="70"/>
      <c r="M78" s="69"/>
      <c r="N78" s="69"/>
      <c r="O78" s="71">
        <v>5</v>
      </c>
      <c r="P78" s="70">
        <v>10</v>
      </c>
      <c r="Q78" s="72">
        <v>70</v>
      </c>
      <c r="R78" s="19">
        <f t="shared" si="2"/>
        <v>85</v>
      </c>
      <c r="S78" s="15" t="s">
        <v>23</v>
      </c>
      <c r="T78" s="37"/>
      <c r="U78" s="36"/>
    </row>
    <row r="79" spans="1:21" s="2" customFormat="1" ht="36.75" customHeight="1">
      <c r="A79" s="24" t="s">
        <v>133</v>
      </c>
      <c r="B79" s="26"/>
      <c r="C79" s="10"/>
      <c r="D79" s="64"/>
      <c r="E79" s="65"/>
      <c r="F79" s="66"/>
      <c r="G79" s="67"/>
      <c r="H79" s="68"/>
      <c r="I79" s="69"/>
      <c r="J79" s="70"/>
      <c r="K79" s="70"/>
      <c r="L79" s="70"/>
      <c r="M79" s="69">
        <v>2</v>
      </c>
      <c r="N79" s="69"/>
      <c r="O79" s="71"/>
      <c r="P79" s="70"/>
      <c r="Q79" s="72">
        <v>70</v>
      </c>
      <c r="R79" s="19">
        <f t="shared" si="2"/>
        <v>72</v>
      </c>
      <c r="S79" s="15" t="s">
        <v>23</v>
      </c>
      <c r="T79" s="37"/>
      <c r="U79" s="36"/>
    </row>
    <row r="80" spans="1:21" s="2" customFormat="1" ht="36.75" customHeight="1">
      <c r="A80" s="24" t="s">
        <v>135</v>
      </c>
      <c r="B80" s="25"/>
      <c r="C80" s="11"/>
      <c r="D80" s="64"/>
      <c r="E80" s="65">
        <v>20</v>
      </c>
      <c r="F80" s="66"/>
      <c r="G80" s="67"/>
      <c r="H80" s="68"/>
      <c r="I80" s="69"/>
      <c r="J80" s="70"/>
      <c r="K80" s="70"/>
      <c r="L80" s="70">
        <v>50</v>
      </c>
      <c r="M80" s="69"/>
      <c r="N80" s="69"/>
      <c r="O80" s="71">
        <v>500</v>
      </c>
      <c r="P80" s="70"/>
      <c r="Q80" s="72">
        <v>8000</v>
      </c>
      <c r="R80" s="19">
        <f t="shared" si="2"/>
        <v>8570</v>
      </c>
      <c r="S80" s="15" t="s">
        <v>24</v>
      </c>
      <c r="T80" s="37"/>
      <c r="U80" s="36"/>
    </row>
    <row r="81" spans="1:21" ht="36.75" customHeight="1">
      <c r="A81" s="24" t="s">
        <v>117</v>
      </c>
      <c r="B81" s="25"/>
      <c r="C81" s="12"/>
      <c r="D81" s="82">
        <v>3</v>
      </c>
      <c r="E81" s="83">
        <v>1</v>
      </c>
      <c r="F81" s="84"/>
      <c r="G81" s="67"/>
      <c r="H81" s="85"/>
      <c r="I81" s="86">
        <v>2</v>
      </c>
      <c r="J81" s="84"/>
      <c r="K81" s="84"/>
      <c r="L81" s="84"/>
      <c r="M81" s="86">
        <v>1</v>
      </c>
      <c r="N81" s="86"/>
      <c r="O81" s="86">
        <v>20</v>
      </c>
      <c r="P81" s="84"/>
      <c r="Q81" s="87">
        <v>50</v>
      </c>
      <c r="R81" s="20">
        <f t="shared" si="2"/>
        <v>77</v>
      </c>
      <c r="S81" s="15" t="s">
        <v>23</v>
      </c>
      <c r="T81" s="33"/>
      <c r="U81" s="36"/>
    </row>
    <row r="82" spans="1:21" ht="36.75" customHeight="1">
      <c r="A82" s="24" t="s">
        <v>118</v>
      </c>
      <c r="B82" s="25"/>
      <c r="C82" s="22"/>
      <c r="D82" s="73"/>
      <c r="E82" s="65"/>
      <c r="F82" s="74"/>
      <c r="G82" s="74"/>
      <c r="H82" s="68"/>
      <c r="I82" s="79"/>
      <c r="J82" s="74"/>
      <c r="K82" s="74"/>
      <c r="L82" s="74"/>
      <c r="M82" s="74"/>
      <c r="N82" s="74"/>
      <c r="O82" s="74"/>
      <c r="P82" s="70"/>
      <c r="Q82" s="80">
        <v>50</v>
      </c>
      <c r="R82" s="20">
        <f t="shared" si="2"/>
        <v>50</v>
      </c>
      <c r="S82" s="14" t="s">
        <v>23</v>
      </c>
      <c r="T82" s="38"/>
      <c r="U82" s="36"/>
    </row>
    <row r="83" spans="1:21" ht="36.75" customHeight="1">
      <c r="A83" s="24" t="s">
        <v>119</v>
      </c>
      <c r="B83" s="25"/>
      <c r="C83" s="22"/>
      <c r="D83" s="73"/>
      <c r="E83" s="65"/>
      <c r="F83" s="74"/>
      <c r="G83" s="74"/>
      <c r="H83" s="68"/>
      <c r="I83" s="79"/>
      <c r="J83" s="74"/>
      <c r="K83" s="74"/>
      <c r="L83" s="74"/>
      <c r="M83" s="74"/>
      <c r="N83" s="74"/>
      <c r="O83" s="74"/>
      <c r="P83" s="70"/>
      <c r="Q83" s="80">
        <v>50</v>
      </c>
      <c r="R83" s="20">
        <f t="shared" si="2"/>
        <v>50</v>
      </c>
      <c r="S83" s="14" t="s">
        <v>23</v>
      </c>
      <c r="T83" s="38"/>
      <c r="U83" s="36"/>
    </row>
    <row r="84" spans="1:21" s="2" customFormat="1" ht="36.75" customHeight="1">
      <c r="A84" s="24" t="s">
        <v>14</v>
      </c>
      <c r="B84" s="25"/>
      <c r="C84" s="10"/>
      <c r="D84" s="64">
        <v>4</v>
      </c>
      <c r="E84" s="65">
        <v>2</v>
      </c>
      <c r="F84" s="66"/>
      <c r="G84" s="67">
        <v>5</v>
      </c>
      <c r="H84" s="68"/>
      <c r="I84" s="69">
        <v>1</v>
      </c>
      <c r="J84" s="70"/>
      <c r="K84" s="70">
        <v>1</v>
      </c>
      <c r="L84" s="70"/>
      <c r="M84" s="69"/>
      <c r="N84" s="69"/>
      <c r="O84" s="71">
        <v>50</v>
      </c>
      <c r="P84" s="70">
        <v>30</v>
      </c>
      <c r="Q84" s="72">
        <v>100</v>
      </c>
      <c r="R84" s="19">
        <f t="shared" si="2"/>
        <v>193</v>
      </c>
      <c r="S84" s="14" t="s">
        <v>24</v>
      </c>
      <c r="T84" s="37"/>
      <c r="U84" s="36"/>
    </row>
    <row r="85" spans="1:21" s="2" customFormat="1" ht="36.75" customHeight="1">
      <c r="A85" s="111" t="s">
        <v>132</v>
      </c>
      <c r="B85" s="112"/>
      <c r="C85" s="10"/>
      <c r="D85" s="88"/>
      <c r="E85" s="65"/>
      <c r="F85" s="69"/>
      <c r="G85" s="69"/>
      <c r="H85" s="68"/>
      <c r="I85" s="79"/>
      <c r="J85" s="69"/>
      <c r="K85" s="69"/>
      <c r="L85" s="69"/>
      <c r="M85" s="69"/>
      <c r="N85" s="69"/>
      <c r="O85" s="71"/>
      <c r="P85" s="70">
        <v>5</v>
      </c>
      <c r="Q85" s="72"/>
      <c r="R85" s="20">
        <f t="shared" si="2"/>
        <v>5</v>
      </c>
      <c r="S85" s="14" t="s">
        <v>24</v>
      </c>
      <c r="T85" s="38"/>
      <c r="U85" s="36"/>
    </row>
    <row r="86" spans="1:21" s="2" customFormat="1" ht="36.75" customHeight="1">
      <c r="A86" s="24" t="s">
        <v>115</v>
      </c>
      <c r="B86" s="21" t="s">
        <v>104</v>
      </c>
      <c r="C86" s="22"/>
      <c r="D86" s="89"/>
      <c r="E86" s="65"/>
      <c r="F86" s="90"/>
      <c r="G86" s="90"/>
      <c r="H86" s="68"/>
      <c r="I86" s="91"/>
      <c r="J86" s="90"/>
      <c r="K86" s="90"/>
      <c r="L86" s="90"/>
      <c r="M86" s="74"/>
      <c r="N86" s="92"/>
      <c r="O86" s="77">
        <v>10</v>
      </c>
      <c r="P86" s="70"/>
      <c r="Q86" s="78"/>
      <c r="R86" s="20">
        <f t="shared" si="2"/>
        <v>10</v>
      </c>
      <c r="S86" s="15" t="s">
        <v>24</v>
      </c>
      <c r="T86" s="38"/>
      <c r="U86" s="36"/>
    </row>
    <row r="87" spans="1:21" s="2" customFormat="1" ht="36.75" customHeight="1">
      <c r="A87" s="24" t="s">
        <v>99</v>
      </c>
      <c r="B87" s="25"/>
      <c r="C87" s="10"/>
      <c r="D87" s="64">
        <v>5</v>
      </c>
      <c r="E87" s="65">
        <v>4</v>
      </c>
      <c r="F87" s="66"/>
      <c r="G87" s="67"/>
      <c r="H87" s="68"/>
      <c r="I87" s="69">
        <v>4</v>
      </c>
      <c r="J87" s="70"/>
      <c r="K87" s="70"/>
      <c r="L87" s="70">
        <v>3</v>
      </c>
      <c r="M87" s="69"/>
      <c r="N87" s="69"/>
      <c r="O87" s="71">
        <v>50</v>
      </c>
      <c r="P87" s="70">
        <v>20</v>
      </c>
      <c r="Q87" s="72"/>
      <c r="R87" s="19">
        <f t="shared" si="2"/>
        <v>86</v>
      </c>
      <c r="S87" s="14" t="s">
        <v>24</v>
      </c>
      <c r="T87" s="37"/>
      <c r="U87" s="36"/>
    </row>
    <row r="88" spans="1:21" s="2" customFormat="1" ht="36.75" customHeight="1">
      <c r="A88" s="24" t="s">
        <v>79</v>
      </c>
      <c r="B88" s="25"/>
      <c r="C88" s="10"/>
      <c r="D88" s="64"/>
      <c r="E88" s="65"/>
      <c r="F88" s="66"/>
      <c r="G88" s="67"/>
      <c r="H88" s="68"/>
      <c r="I88" s="69"/>
      <c r="J88" s="70"/>
      <c r="K88" s="70"/>
      <c r="L88" s="70"/>
      <c r="M88" s="69"/>
      <c r="N88" s="69"/>
      <c r="O88" s="71">
        <v>10</v>
      </c>
      <c r="P88" s="70"/>
      <c r="Q88" s="72">
        <v>50</v>
      </c>
      <c r="R88" s="19">
        <f t="shared" si="2"/>
        <v>60</v>
      </c>
      <c r="S88" s="14" t="s">
        <v>24</v>
      </c>
      <c r="T88" s="37"/>
      <c r="U88" s="36"/>
    </row>
    <row r="89" spans="1:21" s="2" customFormat="1" ht="36.75" customHeight="1">
      <c r="A89" s="24" t="s">
        <v>80</v>
      </c>
      <c r="B89" s="25"/>
      <c r="C89" s="11"/>
      <c r="D89" s="64"/>
      <c r="E89" s="65"/>
      <c r="F89" s="66"/>
      <c r="G89" s="67"/>
      <c r="H89" s="68"/>
      <c r="I89" s="69"/>
      <c r="J89" s="70"/>
      <c r="K89" s="70"/>
      <c r="L89" s="70"/>
      <c r="M89" s="69"/>
      <c r="N89" s="69">
        <v>20</v>
      </c>
      <c r="O89" s="71">
        <v>5</v>
      </c>
      <c r="P89" s="70">
        <v>20</v>
      </c>
      <c r="Q89" s="72">
        <v>41</v>
      </c>
      <c r="R89" s="19">
        <f t="shared" si="2"/>
        <v>86</v>
      </c>
      <c r="S89" s="15" t="s">
        <v>24</v>
      </c>
      <c r="T89" s="37"/>
      <c r="U89" s="36"/>
    </row>
    <row r="90" spans="1:21" s="1" customFormat="1" ht="36.75" customHeight="1">
      <c r="A90" s="111" t="s">
        <v>81</v>
      </c>
      <c r="B90" s="112"/>
      <c r="C90" s="10"/>
      <c r="D90" s="64">
        <v>10</v>
      </c>
      <c r="E90" s="65"/>
      <c r="F90" s="66"/>
      <c r="G90" s="67"/>
      <c r="H90" s="68"/>
      <c r="I90" s="69">
        <v>4</v>
      </c>
      <c r="J90" s="70"/>
      <c r="K90" s="70"/>
      <c r="L90" s="70"/>
      <c r="M90" s="69">
        <v>20</v>
      </c>
      <c r="N90" s="69"/>
      <c r="O90" s="71">
        <v>250</v>
      </c>
      <c r="P90" s="70">
        <v>30</v>
      </c>
      <c r="Q90" s="72">
        <v>203</v>
      </c>
      <c r="R90" s="19">
        <f t="shared" si="2"/>
        <v>517</v>
      </c>
      <c r="S90" s="14" t="s">
        <v>24</v>
      </c>
      <c r="T90" s="35"/>
      <c r="U90" s="36"/>
    </row>
    <row r="91" spans="1:21" s="2" customFormat="1" ht="36.75" customHeight="1">
      <c r="A91" s="111" t="s">
        <v>82</v>
      </c>
      <c r="B91" s="112"/>
      <c r="C91" s="10"/>
      <c r="D91" s="64">
        <v>5</v>
      </c>
      <c r="E91" s="65">
        <v>3</v>
      </c>
      <c r="F91" s="66"/>
      <c r="G91" s="67"/>
      <c r="H91" s="68"/>
      <c r="I91" s="69">
        <v>2</v>
      </c>
      <c r="J91" s="70"/>
      <c r="K91" s="70"/>
      <c r="L91" s="70">
        <v>1</v>
      </c>
      <c r="M91" s="69"/>
      <c r="N91" s="69"/>
      <c r="O91" s="71">
        <v>40</v>
      </c>
      <c r="P91" s="70"/>
      <c r="Q91" s="72">
        <v>1</v>
      </c>
      <c r="R91" s="19">
        <f t="shared" si="2"/>
        <v>52</v>
      </c>
      <c r="S91" s="14" t="s">
        <v>24</v>
      </c>
      <c r="T91" s="37"/>
      <c r="U91" s="36"/>
    </row>
    <row r="92" spans="1:21" s="2" customFormat="1" ht="36.75" customHeight="1">
      <c r="A92" s="24" t="s">
        <v>83</v>
      </c>
      <c r="B92" s="25"/>
      <c r="C92" s="10"/>
      <c r="D92" s="64"/>
      <c r="E92" s="65"/>
      <c r="F92" s="66"/>
      <c r="G92" s="67"/>
      <c r="H92" s="68"/>
      <c r="I92" s="69"/>
      <c r="J92" s="70"/>
      <c r="K92" s="70"/>
      <c r="L92" s="70"/>
      <c r="M92" s="69"/>
      <c r="N92" s="69"/>
      <c r="O92" s="71">
        <v>80</v>
      </c>
      <c r="P92" s="70"/>
      <c r="Q92" s="72">
        <v>70</v>
      </c>
      <c r="R92" s="19">
        <f t="shared" si="2"/>
        <v>150</v>
      </c>
      <c r="S92" s="14" t="s">
        <v>24</v>
      </c>
      <c r="T92" s="37"/>
      <c r="U92" s="36"/>
    </row>
    <row r="93" spans="1:21" s="2" customFormat="1" ht="36.75" customHeight="1">
      <c r="A93" s="24" t="s">
        <v>84</v>
      </c>
      <c r="B93" s="25"/>
      <c r="C93" s="10"/>
      <c r="D93" s="64"/>
      <c r="E93" s="65"/>
      <c r="F93" s="66"/>
      <c r="G93" s="67"/>
      <c r="H93" s="68"/>
      <c r="I93" s="69"/>
      <c r="J93" s="70"/>
      <c r="K93" s="70"/>
      <c r="L93" s="70"/>
      <c r="M93" s="69">
        <v>20</v>
      </c>
      <c r="N93" s="69"/>
      <c r="O93" s="71">
        <v>200</v>
      </c>
      <c r="P93" s="70"/>
      <c r="Q93" s="72">
        <v>141</v>
      </c>
      <c r="R93" s="19">
        <f t="shared" si="2"/>
        <v>361</v>
      </c>
      <c r="S93" s="14" t="s">
        <v>24</v>
      </c>
      <c r="T93" s="37"/>
      <c r="U93" s="36"/>
    </row>
    <row r="94" spans="1:21" s="2" customFormat="1" ht="36.75" customHeight="1">
      <c r="A94" s="24" t="s">
        <v>85</v>
      </c>
      <c r="B94" s="25"/>
      <c r="C94" s="11"/>
      <c r="D94" s="64"/>
      <c r="E94" s="65"/>
      <c r="F94" s="66"/>
      <c r="G94" s="67"/>
      <c r="H94" s="68"/>
      <c r="I94" s="69"/>
      <c r="J94" s="70"/>
      <c r="K94" s="70"/>
      <c r="L94" s="70"/>
      <c r="M94" s="69"/>
      <c r="N94" s="69"/>
      <c r="O94" s="71">
        <v>30</v>
      </c>
      <c r="P94" s="70"/>
      <c r="Q94" s="72"/>
      <c r="R94" s="19">
        <f t="shared" si="2"/>
        <v>30</v>
      </c>
      <c r="S94" s="15" t="s">
        <v>24</v>
      </c>
      <c r="T94" s="37"/>
      <c r="U94" s="36"/>
    </row>
    <row r="95" spans="1:21" s="2" customFormat="1" ht="36.75" customHeight="1">
      <c r="A95" s="24" t="s">
        <v>86</v>
      </c>
      <c r="B95" s="25"/>
      <c r="C95" s="11"/>
      <c r="D95" s="64"/>
      <c r="E95" s="65"/>
      <c r="F95" s="66"/>
      <c r="G95" s="67"/>
      <c r="H95" s="68"/>
      <c r="I95" s="69"/>
      <c r="J95" s="70"/>
      <c r="K95" s="70"/>
      <c r="L95" s="70"/>
      <c r="M95" s="69"/>
      <c r="N95" s="69"/>
      <c r="O95" s="71">
        <v>30</v>
      </c>
      <c r="P95" s="70">
        <v>10</v>
      </c>
      <c r="Q95" s="72"/>
      <c r="R95" s="19">
        <f t="shared" si="2"/>
        <v>40</v>
      </c>
      <c r="S95" s="15" t="s">
        <v>24</v>
      </c>
      <c r="T95" s="37"/>
      <c r="U95" s="36"/>
    </row>
    <row r="96" spans="1:21" s="2" customFormat="1" ht="36.75" customHeight="1">
      <c r="A96" s="24" t="s">
        <v>87</v>
      </c>
      <c r="B96" s="25"/>
      <c r="C96" s="12"/>
      <c r="D96" s="82"/>
      <c r="E96" s="83">
        <v>1</v>
      </c>
      <c r="F96" s="84"/>
      <c r="G96" s="67"/>
      <c r="H96" s="85"/>
      <c r="I96" s="86"/>
      <c r="J96" s="84"/>
      <c r="K96" s="84"/>
      <c r="L96" s="84"/>
      <c r="M96" s="86">
        <v>2</v>
      </c>
      <c r="N96" s="86"/>
      <c r="O96" s="86">
        <v>10</v>
      </c>
      <c r="P96" s="84">
        <v>20</v>
      </c>
      <c r="Q96" s="87">
        <v>20</v>
      </c>
      <c r="R96" s="20">
        <f t="shared" si="2"/>
        <v>53</v>
      </c>
      <c r="S96" s="15" t="s">
        <v>24</v>
      </c>
      <c r="T96" s="37"/>
      <c r="U96" s="36"/>
    </row>
    <row r="97" spans="1:21" s="2" customFormat="1" ht="36.75" customHeight="1">
      <c r="A97" s="24" t="s">
        <v>88</v>
      </c>
      <c r="B97" s="25"/>
      <c r="C97" s="10"/>
      <c r="D97" s="64">
        <v>7</v>
      </c>
      <c r="E97" s="65">
        <v>1</v>
      </c>
      <c r="F97" s="66"/>
      <c r="G97" s="67"/>
      <c r="H97" s="68"/>
      <c r="I97" s="69">
        <v>3</v>
      </c>
      <c r="J97" s="70"/>
      <c r="K97" s="70"/>
      <c r="L97" s="70"/>
      <c r="M97" s="69"/>
      <c r="N97" s="69"/>
      <c r="O97" s="71">
        <v>250</v>
      </c>
      <c r="P97" s="70"/>
      <c r="Q97" s="72">
        <v>205</v>
      </c>
      <c r="R97" s="19">
        <f t="shared" si="2"/>
        <v>466</v>
      </c>
      <c r="S97" s="14" t="s">
        <v>24</v>
      </c>
      <c r="T97" s="37"/>
      <c r="U97" s="36"/>
    </row>
    <row r="98" spans="1:21" s="2" customFormat="1" ht="36.75" customHeight="1">
      <c r="A98" s="24" t="s">
        <v>89</v>
      </c>
      <c r="B98" s="25"/>
      <c r="C98" s="11"/>
      <c r="D98" s="64">
        <v>5</v>
      </c>
      <c r="E98" s="65"/>
      <c r="F98" s="66"/>
      <c r="G98" s="67"/>
      <c r="H98" s="68"/>
      <c r="I98" s="69">
        <v>3</v>
      </c>
      <c r="J98" s="70"/>
      <c r="K98" s="70"/>
      <c r="L98" s="70"/>
      <c r="M98" s="69"/>
      <c r="N98" s="69"/>
      <c r="O98" s="71">
        <v>250</v>
      </c>
      <c r="P98" s="70"/>
      <c r="Q98" s="72">
        <v>1</v>
      </c>
      <c r="R98" s="19">
        <f t="shared" si="2"/>
        <v>259</v>
      </c>
      <c r="S98" s="15" t="s">
        <v>24</v>
      </c>
      <c r="T98" s="37"/>
      <c r="U98" s="36"/>
    </row>
    <row r="99" spans="1:21" s="2" customFormat="1" ht="36.75" customHeight="1">
      <c r="A99" s="24" t="s">
        <v>137</v>
      </c>
      <c r="B99" s="25"/>
      <c r="C99" s="10"/>
      <c r="D99" s="64"/>
      <c r="E99" s="65"/>
      <c r="F99" s="66"/>
      <c r="G99" s="67"/>
      <c r="H99" s="68"/>
      <c r="I99" s="69">
        <v>1</v>
      </c>
      <c r="J99" s="70"/>
      <c r="K99" s="70"/>
      <c r="L99" s="70"/>
      <c r="M99" s="69">
        <v>2</v>
      </c>
      <c r="N99" s="69">
        <v>4</v>
      </c>
      <c r="O99" s="71">
        <v>10</v>
      </c>
      <c r="P99" s="70"/>
      <c r="Q99" s="72">
        <v>50</v>
      </c>
      <c r="R99" s="19">
        <f aca="true" t="shared" si="3" ref="R99:R110">SUM(D99:Q99)</f>
        <v>67</v>
      </c>
      <c r="S99" s="14" t="s">
        <v>24</v>
      </c>
      <c r="T99" s="37"/>
      <c r="U99" s="36"/>
    </row>
    <row r="100" spans="1:21" s="2" customFormat="1" ht="36.75" customHeight="1">
      <c r="A100" s="24" t="s">
        <v>90</v>
      </c>
      <c r="B100" s="25"/>
      <c r="C100" s="11"/>
      <c r="D100" s="64"/>
      <c r="E100" s="65"/>
      <c r="F100" s="66"/>
      <c r="G100" s="67"/>
      <c r="H100" s="68"/>
      <c r="I100" s="69"/>
      <c r="J100" s="70"/>
      <c r="K100" s="70"/>
      <c r="L100" s="70"/>
      <c r="M100" s="69"/>
      <c r="N100" s="69"/>
      <c r="O100" s="71"/>
      <c r="P100" s="70"/>
      <c r="Q100" s="72">
        <v>10</v>
      </c>
      <c r="R100" s="19">
        <f t="shared" si="3"/>
        <v>10</v>
      </c>
      <c r="S100" s="15" t="s">
        <v>24</v>
      </c>
      <c r="T100" s="37"/>
      <c r="U100" s="36"/>
    </row>
    <row r="101" spans="1:21" s="2" customFormat="1" ht="36.75" customHeight="1">
      <c r="A101" s="24" t="s">
        <v>91</v>
      </c>
      <c r="B101" s="25"/>
      <c r="C101" s="10"/>
      <c r="D101" s="64">
        <v>6</v>
      </c>
      <c r="E101" s="65"/>
      <c r="F101" s="66"/>
      <c r="G101" s="67"/>
      <c r="H101" s="68"/>
      <c r="I101" s="69">
        <v>2</v>
      </c>
      <c r="J101" s="70"/>
      <c r="K101" s="70">
        <v>1</v>
      </c>
      <c r="L101" s="70"/>
      <c r="M101" s="69"/>
      <c r="N101" s="69"/>
      <c r="O101" s="71">
        <v>50</v>
      </c>
      <c r="P101" s="70"/>
      <c r="Q101" s="72">
        <v>300</v>
      </c>
      <c r="R101" s="19">
        <f t="shared" si="3"/>
        <v>359</v>
      </c>
      <c r="S101" s="14" t="s">
        <v>24</v>
      </c>
      <c r="T101" s="37"/>
      <c r="U101" s="36"/>
    </row>
    <row r="102" spans="1:21" s="2" customFormat="1" ht="36.75" customHeight="1">
      <c r="A102" s="24" t="s">
        <v>92</v>
      </c>
      <c r="B102" s="25"/>
      <c r="C102" s="10"/>
      <c r="D102" s="64"/>
      <c r="E102" s="65"/>
      <c r="F102" s="66"/>
      <c r="G102" s="67"/>
      <c r="H102" s="68"/>
      <c r="I102" s="69"/>
      <c r="J102" s="70"/>
      <c r="K102" s="70"/>
      <c r="L102" s="70"/>
      <c r="M102" s="69"/>
      <c r="N102" s="69"/>
      <c r="O102" s="71"/>
      <c r="P102" s="70">
        <v>10</v>
      </c>
      <c r="Q102" s="72">
        <v>10</v>
      </c>
      <c r="R102" s="19">
        <f t="shared" si="3"/>
        <v>20</v>
      </c>
      <c r="S102" s="14" t="s">
        <v>24</v>
      </c>
      <c r="T102" s="37"/>
      <c r="U102" s="36"/>
    </row>
    <row r="103" spans="1:21" s="2" customFormat="1" ht="36.75" customHeight="1">
      <c r="A103" s="24" t="s">
        <v>93</v>
      </c>
      <c r="B103" s="25"/>
      <c r="C103" s="10"/>
      <c r="D103" s="64"/>
      <c r="E103" s="65"/>
      <c r="F103" s="66"/>
      <c r="G103" s="67"/>
      <c r="H103" s="68"/>
      <c r="I103" s="69"/>
      <c r="J103" s="70"/>
      <c r="K103" s="70"/>
      <c r="L103" s="70"/>
      <c r="M103" s="69"/>
      <c r="N103" s="69">
        <v>2</v>
      </c>
      <c r="O103" s="71">
        <v>10</v>
      </c>
      <c r="P103" s="70"/>
      <c r="Q103" s="72">
        <v>25</v>
      </c>
      <c r="R103" s="19">
        <f t="shared" si="3"/>
        <v>37</v>
      </c>
      <c r="S103" s="14" t="s">
        <v>24</v>
      </c>
      <c r="T103" s="37"/>
      <c r="U103" s="36"/>
    </row>
    <row r="104" spans="1:21" ht="36.75" customHeight="1">
      <c r="A104" s="24" t="s">
        <v>94</v>
      </c>
      <c r="B104" s="25"/>
      <c r="C104" s="12"/>
      <c r="D104" s="82">
        <v>3</v>
      </c>
      <c r="E104" s="83">
        <v>1</v>
      </c>
      <c r="F104" s="84"/>
      <c r="G104" s="67"/>
      <c r="H104" s="85"/>
      <c r="I104" s="86">
        <v>2</v>
      </c>
      <c r="J104" s="84"/>
      <c r="K104" s="84">
        <v>1</v>
      </c>
      <c r="L104" s="84">
        <v>1</v>
      </c>
      <c r="M104" s="86"/>
      <c r="N104" s="86">
        <v>2</v>
      </c>
      <c r="O104" s="86">
        <v>10</v>
      </c>
      <c r="P104" s="84">
        <v>10</v>
      </c>
      <c r="Q104" s="87">
        <v>10</v>
      </c>
      <c r="R104" s="20">
        <f t="shared" si="3"/>
        <v>40</v>
      </c>
      <c r="S104" s="14" t="s">
        <v>24</v>
      </c>
      <c r="T104" s="33"/>
      <c r="U104" s="36"/>
    </row>
    <row r="105" spans="1:21" s="2" customFormat="1" ht="36.75" customHeight="1">
      <c r="A105" s="24" t="s">
        <v>98</v>
      </c>
      <c r="B105" s="25"/>
      <c r="C105" s="11"/>
      <c r="D105" s="64">
        <v>2</v>
      </c>
      <c r="E105" s="65"/>
      <c r="F105" s="66"/>
      <c r="G105" s="67">
        <v>5</v>
      </c>
      <c r="H105" s="68"/>
      <c r="I105" s="69"/>
      <c r="J105" s="70"/>
      <c r="K105" s="70"/>
      <c r="L105" s="70"/>
      <c r="M105" s="69"/>
      <c r="N105" s="69"/>
      <c r="O105" s="71">
        <v>8</v>
      </c>
      <c r="P105" s="70"/>
      <c r="Q105" s="72"/>
      <c r="R105" s="19">
        <f t="shared" si="3"/>
        <v>15</v>
      </c>
      <c r="S105" s="15" t="s">
        <v>24</v>
      </c>
      <c r="T105" s="37"/>
      <c r="U105" s="36"/>
    </row>
    <row r="106" spans="1:21" s="2" customFormat="1" ht="36.75" customHeight="1">
      <c r="A106" s="24" t="s">
        <v>56</v>
      </c>
      <c r="B106" s="25"/>
      <c r="C106" s="10"/>
      <c r="D106" s="64"/>
      <c r="E106" s="65">
        <v>1</v>
      </c>
      <c r="F106" s="66"/>
      <c r="G106" s="67"/>
      <c r="H106" s="68"/>
      <c r="I106" s="69"/>
      <c r="J106" s="70"/>
      <c r="K106" s="70"/>
      <c r="L106" s="70"/>
      <c r="M106" s="69">
        <v>1</v>
      </c>
      <c r="N106" s="69">
        <v>2</v>
      </c>
      <c r="O106" s="71"/>
      <c r="P106" s="70">
        <v>100</v>
      </c>
      <c r="Q106" s="72">
        <v>150</v>
      </c>
      <c r="R106" s="19">
        <f t="shared" si="3"/>
        <v>254</v>
      </c>
      <c r="S106" s="15" t="s">
        <v>24</v>
      </c>
      <c r="T106" s="37"/>
      <c r="U106" s="36"/>
    </row>
    <row r="107" spans="1:21" s="2" customFormat="1" ht="36.75" customHeight="1">
      <c r="A107" s="24" t="s">
        <v>31</v>
      </c>
      <c r="B107" s="25"/>
      <c r="C107" s="11"/>
      <c r="D107" s="64"/>
      <c r="E107" s="65">
        <v>2</v>
      </c>
      <c r="F107" s="66"/>
      <c r="G107" s="67"/>
      <c r="H107" s="68"/>
      <c r="I107" s="69"/>
      <c r="J107" s="70">
        <v>1</v>
      </c>
      <c r="K107" s="70"/>
      <c r="L107" s="70"/>
      <c r="M107" s="69">
        <v>1</v>
      </c>
      <c r="N107" s="69"/>
      <c r="O107" s="71">
        <v>20</v>
      </c>
      <c r="P107" s="70">
        <v>30</v>
      </c>
      <c r="Q107" s="72"/>
      <c r="R107" s="19">
        <f t="shared" si="3"/>
        <v>54</v>
      </c>
      <c r="S107" s="15" t="s">
        <v>24</v>
      </c>
      <c r="T107" s="37"/>
      <c r="U107" s="36"/>
    </row>
    <row r="108" spans="1:21" s="2" customFormat="1" ht="36.75" customHeight="1">
      <c r="A108" s="24" t="s">
        <v>57</v>
      </c>
      <c r="B108" s="25"/>
      <c r="C108" s="10"/>
      <c r="D108" s="64"/>
      <c r="E108" s="65"/>
      <c r="F108" s="66"/>
      <c r="G108" s="67"/>
      <c r="H108" s="68"/>
      <c r="I108" s="69"/>
      <c r="J108" s="70"/>
      <c r="K108" s="70"/>
      <c r="L108" s="70"/>
      <c r="M108" s="69"/>
      <c r="N108" s="69"/>
      <c r="O108" s="71"/>
      <c r="P108" s="70"/>
      <c r="Q108" s="72">
        <v>150</v>
      </c>
      <c r="R108" s="19">
        <f t="shared" si="3"/>
        <v>150</v>
      </c>
      <c r="S108" s="14" t="s">
        <v>24</v>
      </c>
      <c r="T108" s="37"/>
      <c r="U108" s="36"/>
    </row>
    <row r="109" spans="1:21" ht="36.75" customHeight="1">
      <c r="A109" s="24" t="s">
        <v>101</v>
      </c>
      <c r="B109" s="25"/>
      <c r="C109" s="12"/>
      <c r="D109" s="82">
        <v>1</v>
      </c>
      <c r="E109" s="83">
        <v>1</v>
      </c>
      <c r="F109" s="84"/>
      <c r="G109" s="67"/>
      <c r="H109" s="85"/>
      <c r="I109" s="86"/>
      <c r="J109" s="84"/>
      <c r="K109" s="84"/>
      <c r="L109" s="84"/>
      <c r="M109" s="86"/>
      <c r="N109" s="86">
        <v>5</v>
      </c>
      <c r="O109" s="86">
        <v>6</v>
      </c>
      <c r="P109" s="84"/>
      <c r="Q109" s="72">
        <v>10</v>
      </c>
      <c r="R109" s="20">
        <f t="shared" si="3"/>
        <v>23</v>
      </c>
      <c r="S109" s="14" t="s">
        <v>24</v>
      </c>
      <c r="T109" s="33"/>
      <c r="U109" s="36"/>
    </row>
    <row r="110" spans="1:21" ht="36.75" customHeight="1">
      <c r="A110" s="24" t="s">
        <v>120</v>
      </c>
      <c r="B110" s="25"/>
      <c r="C110" s="12"/>
      <c r="D110" s="82">
        <v>1</v>
      </c>
      <c r="E110" s="83">
        <v>1</v>
      </c>
      <c r="F110" s="84"/>
      <c r="G110" s="67"/>
      <c r="H110" s="85"/>
      <c r="I110" s="86"/>
      <c r="J110" s="84"/>
      <c r="K110" s="84"/>
      <c r="L110" s="84"/>
      <c r="M110" s="86"/>
      <c r="N110" s="86"/>
      <c r="O110" s="86">
        <v>5</v>
      </c>
      <c r="P110" s="84"/>
      <c r="Q110" s="72">
        <v>100</v>
      </c>
      <c r="R110" s="20">
        <f t="shared" si="3"/>
        <v>107</v>
      </c>
      <c r="S110" s="14" t="s">
        <v>24</v>
      </c>
      <c r="T110" s="33"/>
      <c r="U110" s="36"/>
    </row>
    <row r="111" spans="1:21" s="2" customFormat="1" ht="36.75" customHeight="1">
      <c r="A111" s="24" t="s">
        <v>34</v>
      </c>
      <c r="B111" s="25"/>
      <c r="C111" s="11"/>
      <c r="D111" s="64"/>
      <c r="E111" s="65"/>
      <c r="F111" s="66"/>
      <c r="G111" s="67"/>
      <c r="H111" s="68"/>
      <c r="I111" s="69">
        <v>2</v>
      </c>
      <c r="J111" s="70"/>
      <c r="K111" s="70"/>
      <c r="L111" s="70"/>
      <c r="M111" s="69"/>
      <c r="N111" s="69"/>
      <c r="O111" s="71"/>
      <c r="P111" s="70"/>
      <c r="Q111" s="72">
        <v>20</v>
      </c>
      <c r="R111" s="19">
        <f aca="true" t="shared" si="4" ref="R111:R132">SUM(D111:Q111)</f>
        <v>22</v>
      </c>
      <c r="S111" s="14" t="s">
        <v>24</v>
      </c>
      <c r="T111" s="37"/>
      <c r="U111" s="36"/>
    </row>
    <row r="112" spans="1:21" s="2" customFormat="1" ht="36.75" customHeight="1">
      <c r="A112" s="24" t="s">
        <v>33</v>
      </c>
      <c r="B112" s="25"/>
      <c r="C112" s="11"/>
      <c r="D112" s="64"/>
      <c r="E112" s="65">
        <v>1</v>
      </c>
      <c r="F112" s="66"/>
      <c r="G112" s="67"/>
      <c r="H112" s="68"/>
      <c r="I112" s="69"/>
      <c r="J112" s="70"/>
      <c r="K112" s="70"/>
      <c r="L112" s="70">
        <v>1</v>
      </c>
      <c r="M112" s="69">
        <v>2</v>
      </c>
      <c r="N112" s="69">
        <v>4</v>
      </c>
      <c r="O112" s="71"/>
      <c r="P112" s="70"/>
      <c r="Q112" s="72"/>
      <c r="R112" s="19">
        <f t="shared" si="4"/>
        <v>8</v>
      </c>
      <c r="S112" s="14" t="s">
        <v>24</v>
      </c>
      <c r="T112" s="37"/>
      <c r="U112" s="36"/>
    </row>
    <row r="113" spans="1:21" s="2" customFormat="1" ht="36.75" customHeight="1">
      <c r="A113" s="24" t="s">
        <v>32</v>
      </c>
      <c r="B113" s="25"/>
      <c r="C113" s="11"/>
      <c r="D113" s="64"/>
      <c r="E113" s="65">
        <v>1</v>
      </c>
      <c r="F113" s="66"/>
      <c r="G113" s="67"/>
      <c r="H113" s="68"/>
      <c r="I113" s="69"/>
      <c r="J113" s="70"/>
      <c r="K113" s="70"/>
      <c r="L113" s="70"/>
      <c r="M113" s="69"/>
      <c r="N113" s="69">
        <v>4</v>
      </c>
      <c r="O113" s="71"/>
      <c r="P113" s="70"/>
      <c r="Q113" s="72">
        <v>50</v>
      </c>
      <c r="R113" s="19">
        <f t="shared" si="4"/>
        <v>55</v>
      </c>
      <c r="S113" s="14" t="s">
        <v>24</v>
      </c>
      <c r="T113" s="37"/>
      <c r="U113" s="36"/>
    </row>
    <row r="114" spans="1:21" ht="33">
      <c r="A114" s="24" t="s">
        <v>47</v>
      </c>
      <c r="B114" s="25"/>
      <c r="C114" s="12"/>
      <c r="D114" s="82"/>
      <c r="E114" s="83"/>
      <c r="F114" s="84"/>
      <c r="G114" s="67"/>
      <c r="H114" s="85"/>
      <c r="I114" s="86">
        <v>1</v>
      </c>
      <c r="J114" s="84"/>
      <c r="K114" s="84"/>
      <c r="L114" s="84"/>
      <c r="M114" s="86"/>
      <c r="N114" s="86"/>
      <c r="O114" s="86">
        <v>3</v>
      </c>
      <c r="P114" s="84">
        <v>10</v>
      </c>
      <c r="Q114" s="87">
        <v>10</v>
      </c>
      <c r="R114" s="20">
        <f t="shared" si="4"/>
        <v>24</v>
      </c>
      <c r="S114" s="14" t="s">
        <v>24</v>
      </c>
      <c r="T114" s="33"/>
      <c r="U114" s="36"/>
    </row>
    <row r="115" spans="1:21" ht="36.75" customHeight="1">
      <c r="A115" s="24" t="s">
        <v>97</v>
      </c>
      <c r="B115" s="25"/>
      <c r="C115" s="12"/>
      <c r="D115" s="82"/>
      <c r="E115" s="83"/>
      <c r="F115" s="84"/>
      <c r="G115" s="67"/>
      <c r="H115" s="85"/>
      <c r="I115" s="86"/>
      <c r="J115" s="84"/>
      <c r="K115" s="84"/>
      <c r="L115" s="84"/>
      <c r="M115" s="86"/>
      <c r="N115" s="86"/>
      <c r="O115" s="86">
        <v>3</v>
      </c>
      <c r="P115" s="84"/>
      <c r="Q115" s="87"/>
      <c r="R115" s="20">
        <f t="shared" si="4"/>
        <v>3</v>
      </c>
      <c r="S115" s="14" t="s">
        <v>24</v>
      </c>
      <c r="T115" s="33"/>
      <c r="U115" s="36"/>
    </row>
    <row r="116" spans="1:21" s="2" customFormat="1" ht="36.75" customHeight="1">
      <c r="A116" s="24" t="s">
        <v>16</v>
      </c>
      <c r="B116" s="25"/>
      <c r="C116" s="10"/>
      <c r="D116" s="64">
        <v>3</v>
      </c>
      <c r="E116" s="65"/>
      <c r="F116" s="66"/>
      <c r="G116" s="67"/>
      <c r="H116" s="68"/>
      <c r="I116" s="69"/>
      <c r="J116" s="70"/>
      <c r="K116" s="70"/>
      <c r="L116" s="70"/>
      <c r="M116" s="69"/>
      <c r="N116" s="69"/>
      <c r="O116" s="71"/>
      <c r="P116" s="70">
        <v>20</v>
      </c>
      <c r="Q116" s="72"/>
      <c r="R116" s="19">
        <f t="shared" si="4"/>
        <v>23</v>
      </c>
      <c r="S116" s="14" t="s">
        <v>24</v>
      </c>
      <c r="T116" s="37"/>
      <c r="U116" s="36"/>
    </row>
    <row r="117" spans="1:21" ht="36.75" customHeight="1">
      <c r="A117" s="24" t="s">
        <v>44</v>
      </c>
      <c r="B117" s="25"/>
      <c r="C117" s="12"/>
      <c r="D117" s="82">
        <v>6</v>
      </c>
      <c r="E117" s="83"/>
      <c r="F117" s="84"/>
      <c r="G117" s="67"/>
      <c r="H117" s="85"/>
      <c r="I117" s="86"/>
      <c r="J117" s="84"/>
      <c r="K117" s="84"/>
      <c r="L117" s="84"/>
      <c r="M117" s="86"/>
      <c r="N117" s="86">
        <v>6</v>
      </c>
      <c r="O117" s="86">
        <v>30</v>
      </c>
      <c r="P117" s="84">
        <v>20</v>
      </c>
      <c r="Q117" s="72">
        <v>51</v>
      </c>
      <c r="R117" s="20">
        <f t="shared" si="4"/>
        <v>113</v>
      </c>
      <c r="S117" s="14" t="s">
        <v>24</v>
      </c>
      <c r="T117" s="33"/>
      <c r="U117" s="36"/>
    </row>
    <row r="118" spans="1:22" ht="36.75" customHeight="1">
      <c r="A118" s="5" t="s">
        <v>17</v>
      </c>
      <c r="B118" s="8"/>
      <c r="C118" s="10"/>
      <c r="D118" s="64"/>
      <c r="E118" s="65"/>
      <c r="F118" s="70"/>
      <c r="G118" s="67"/>
      <c r="H118" s="93"/>
      <c r="I118" s="69"/>
      <c r="J118" s="70"/>
      <c r="K118" s="70"/>
      <c r="L118" s="70"/>
      <c r="M118" s="69">
        <v>1</v>
      </c>
      <c r="N118" s="69"/>
      <c r="O118" s="71"/>
      <c r="P118" s="70"/>
      <c r="Q118" s="72"/>
      <c r="R118" s="20">
        <f t="shared" si="4"/>
        <v>1</v>
      </c>
      <c r="S118" s="14" t="s">
        <v>24</v>
      </c>
      <c r="T118" s="38"/>
      <c r="U118" s="36"/>
      <c r="V118" s="6"/>
    </row>
    <row r="119" spans="1:21" ht="36.75" customHeight="1">
      <c r="A119" s="24" t="s">
        <v>140</v>
      </c>
      <c r="B119" s="21"/>
      <c r="C119" s="22"/>
      <c r="D119" s="73"/>
      <c r="E119" s="65"/>
      <c r="F119" s="74"/>
      <c r="G119" s="74"/>
      <c r="H119" s="68"/>
      <c r="I119" s="75">
        <v>1</v>
      </c>
      <c r="J119" s="74"/>
      <c r="K119" s="74"/>
      <c r="L119" s="74"/>
      <c r="M119" s="74" t="s">
        <v>104</v>
      </c>
      <c r="N119" s="94"/>
      <c r="O119" s="71">
        <v>30</v>
      </c>
      <c r="P119" s="70"/>
      <c r="Q119" s="78"/>
      <c r="R119" s="20">
        <f t="shared" si="4"/>
        <v>31</v>
      </c>
      <c r="S119" s="15" t="s">
        <v>24</v>
      </c>
      <c r="T119" s="38"/>
      <c r="U119" s="36"/>
    </row>
    <row r="120" spans="1:21" ht="36.75" customHeight="1">
      <c r="A120" s="111" t="s">
        <v>131</v>
      </c>
      <c r="B120" s="112"/>
      <c r="C120" s="22"/>
      <c r="D120" s="73"/>
      <c r="E120" s="65"/>
      <c r="F120" s="74"/>
      <c r="G120" s="74"/>
      <c r="H120" s="68"/>
      <c r="I120" s="79"/>
      <c r="J120" s="74"/>
      <c r="K120" s="74"/>
      <c r="L120" s="74"/>
      <c r="M120" s="74"/>
      <c r="N120" s="74"/>
      <c r="O120" s="74"/>
      <c r="P120" s="70"/>
      <c r="Q120" s="80">
        <v>200</v>
      </c>
      <c r="R120" s="20">
        <f t="shared" si="4"/>
        <v>200</v>
      </c>
      <c r="S120" s="14" t="s">
        <v>23</v>
      </c>
      <c r="T120" s="38"/>
      <c r="U120" s="36"/>
    </row>
    <row r="121" spans="1:21" ht="36.75" customHeight="1">
      <c r="A121" s="24" t="s">
        <v>130</v>
      </c>
      <c r="B121" s="25"/>
      <c r="C121" s="22"/>
      <c r="D121" s="73"/>
      <c r="E121" s="65"/>
      <c r="F121" s="74"/>
      <c r="G121" s="74"/>
      <c r="H121" s="68"/>
      <c r="I121" s="79"/>
      <c r="J121" s="74"/>
      <c r="K121" s="74"/>
      <c r="L121" s="74"/>
      <c r="M121" s="74"/>
      <c r="N121" s="74"/>
      <c r="O121" s="74"/>
      <c r="P121" s="70"/>
      <c r="Q121" s="80">
        <v>20</v>
      </c>
      <c r="R121" s="20">
        <f t="shared" si="4"/>
        <v>20</v>
      </c>
      <c r="S121" s="14" t="s">
        <v>24</v>
      </c>
      <c r="T121" s="38"/>
      <c r="U121" s="36"/>
    </row>
    <row r="122" spans="1:21" ht="36.75" customHeight="1">
      <c r="A122" s="24" t="s">
        <v>107</v>
      </c>
      <c r="B122" s="25"/>
      <c r="C122" s="22"/>
      <c r="D122" s="73"/>
      <c r="E122" s="65"/>
      <c r="F122" s="74"/>
      <c r="G122" s="74"/>
      <c r="H122" s="68"/>
      <c r="I122" s="79"/>
      <c r="J122" s="74"/>
      <c r="K122" s="74"/>
      <c r="L122" s="74"/>
      <c r="M122" s="74"/>
      <c r="N122" s="74"/>
      <c r="O122" s="74"/>
      <c r="P122" s="70"/>
      <c r="Q122" s="80">
        <v>10</v>
      </c>
      <c r="R122" s="20">
        <f t="shared" si="4"/>
        <v>10</v>
      </c>
      <c r="S122" s="14" t="s">
        <v>24</v>
      </c>
      <c r="T122" s="38"/>
      <c r="U122" s="36"/>
    </row>
    <row r="123" spans="1:21" ht="36.75" customHeight="1">
      <c r="A123" s="24" t="s">
        <v>129</v>
      </c>
      <c r="B123" s="25"/>
      <c r="C123" s="22"/>
      <c r="D123" s="73"/>
      <c r="E123" s="65"/>
      <c r="F123" s="74"/>
      <c r="G123" s="74"/>
      <c r="H123" s="68"/>
      <c r="I123" s="79"/>
      <c r="J123" s="74"/>
      <c r="K123" s="74"/>
      <c r="L123" s="74"/>
      <c r="M123" s="74"/>
      <c r="N123" s="74"/>
      <c r="O123" s="74"/>
      <c r="P123" s="70"/>
      <c r="Q123" s="80">
        <v>20</v>
      </c>
      <c r="R123" s="20">
        <f t="shared" si="4"/>
        <v>20</v>
      </c>
      <c r="S123" s="14" t="s">
        <v>24</v>
      </c>
      <c r="T123" s="38"/>
      <c r="U123" s="36"/>
    </row>
    <row r="124" spans="1:21" ht="36.75" customHeight="1">
      <c r="A124" s="24" t="s">
        <v>121</v>
      </c>
      <c r="B124" s="25"/>
      <c r="C124" s="22"/>
      <c r="D124" s="73"/>
      <c r="E124" s="65"/>
      <c r="F124" s="74"/>
      <c r="G124" s="74"/>
      <c r="H124" s="68"/>
      <c r="I124" s="79"/>
      <c r="J124" s="74"/>
      <c r="K124" s="74"/>
      <c r="L124" s="74"/>
      <c r="M124" s="74"/>
      <c r="N124" s="74"/>
      <c r="O124" s="74"/>
      <c r="P124" s="70"/>
      <c r="Q124" s="80">
        <v>6</v>
      </c>
      <c r="R124" s="20">
        <f t="shared" si="4"/>
        <v>6</v>
      </c>
      <c r="S124" s="14" t="s">
        <v>23</v>
      </c>
      <c r="T124" s="38"/>
      <c r="U124" s="36"/>
    </row>
    <row r="125" spans="1:21" ht="36.75" customHeight="1">
      <c r="A125" s="24" t="s">
        <v>122</v>
      </c>
      <c r="B125" s="25"/>
      <c r="C125" s="22"/>
      <c r="D125" s="73"/>
      <c r="E125" s="65"/>
      <c r="F125" s="74"/>
      <c r="G125" s="74"/>
      <c r="H125" s="68"/>
      <c r="I125" s="79"/>
      <c r="J125" s="74"/>
      <c r="K125" s="74"/>
      <c r="L125" s="74"/>
      <c r="M125" s="74"/>
      <c r="N125" s="74"/>
      <c r="O125" s="74"/>
      <c r="P125" s="70"/>
      <c r="Q125" s="80">
        <v>3</v>
      </c>
      <c r="R125" s="20">
        <f t="shared" si="4"/>
        <v>3</v>
      </c>
      <c r="S125" s="14" t="s">
        <v>24</v>
      </c>
      <c r="T125" s="38"/>
      <c r="U125" s="36"/>
    </row>
    <row r="126" spans="1:21" ht="36.75" customHeight="1">
      <c r="A126" s="24" t="s">
        <v>108</v>
      </c>
      <c r="B126" s="25"/>
      <c r="C126" s="22"/>
      <c r="D126" s="73"/>
      <c r="E126" s="65"/>
      <c r="F126" s="74"/>
      <c r="G126" s="74"/>
      <c r="H126" s="68"/>
      <c r="I126" s="79"/>
      <c r="J126" s="74"/>
      <c r="K126" s="74"/>
      <c r="L126" s="74"/>
      <c r="M126" s="74"/>
      <c r="N126" s="74"/>
      <c r="O126" s="74"/>
      <c r="P126" s="70"/>
      <c r="Q126" s="80">
        <v>10</v>
      </c>
      <c r="R126" s="20">
        <f t="shared" si="4"/>
        <v>10</v>
      </c>
      <c r="S126" s="14" t="s">
        <v>24</v>
      </c>
      <c r="T126" s="38"/>
      <c r="U126" s="36"/>
    </row>
    <row r="127" spans="1:21" ht="36.75" customHeight="1">
      <c r="A127" s="24" t="s">
        <v>110</v>
      </c>
      <c r="B127" s="25"/>
      <c r="C127" s="22"/>
      <c r="D127" s="73"/>
      <c r="E127" s="65">
        <v>30</v>
      </c>
      <c r="F127" s="74"/>
      <c r="G127" s="74"/>
      <c r="H127" s="68"/>
      <c r="I127" s="79"/>
      <c r="J127" s="74"/>
      <c r="K127" s="74"/>
      <c r="L127" s="74"/>
      <c r="M127" s="74"/>
      <c r="N127" s="74"/>
      <c r="O127" s="74"/>
      <c r="P127" s="70"/>
      <c r="Q127" s="80"/>
      <c r="R127" s="20">
        <f>SUM(D127:Q127)</f>
        <v>30</v>
      </c>
      <c r="S127" s="14" t="s">
        <v>23</v>
      </c>
      <c r="T127" s="38"/>
      <c r="U127" s="36"/>
    </row>
    <row r="128" spans="1:21" ht="36.75" customHeight="1">
      <c r="A128" s="24" t="s">
        <v>123</v>
      </c>
      <c r="B128" s="25"/>
      <c r="C128" s="22"/>
      <c r="D128" s="73"/>
      <c r="E128" s="65"/>
      <c r="F128" s="74"/>
      <c r="G128" s="74"/>
      <c r="H128" s="68">
        <v>3</v>
      </c>
      <c r="I128" s="79"/>
      <c r="J128" s="74"/>
      <c r="K128" s="74"/>
      <c r="L128" s="74"/>
      <c r="M128" s="74"/>
      <c r="N128" s="95"/>
      <c r="O128" s="74"/>
      <c r="P128" s="70"/>
      <c r="Q128" s="80"/>
      <c r="R128" s="20">
        <f>SUM(D128:Q128)</f>
        <v>3</v>
      </c>
      <c r="S128" s="14" t="s">
        <v>23</v>
      </c>
      <c r="T128" s="38"/>
      <c r="U128" s="36"/>
    </row>
    <row r="129" spans="1:21" ht="36.75" customHeight="1">
      <c r="A129" s="24" t="s">
        <v>124</v>
      </c>
      <c r="B129" s="25"/>
      <c r="C129" s="22"/>
      <c r="D129" s="73"/>
      <c r="E129" s="65"/>
      <c r="F129" s="74"/>
      <c r="G129" s="74"/>
      <c r="H129" s="68"/>
      <c r="I129" s="79"/>
      <c r="J129" s="74"/>
      <c r="K129" s="74"/>
      <c r="L129" s="74"/>
      <c r="M129" s="74"/>
      <c r="N129" s="74"/>
      <c r="O129" s="74"/>
      <c r="P129" s="70"/>
      <c r="Q129" s="80">
        <v>5</v>
      </c>
      <c r="R129" s="20">
        <f t="shared" si="4"/>
        <v>5</v>
      </c>
      <c r="S129" s="14" t="s">
        <v>24</v>
      </c>
      <c r="T129" s="38"/>
      <c r="U129" s="36"/>
    </row>
    <row r="130" spans="1:21" ht="36.75" customHeight="1">
      <c r="A130" s="24" t="s">
        <v>126</v>
      </c>
      <c r="B130" s="25"/>
      <c r="C130" s="22"/>
      <c r="D130" s="73"/>
      <c r="E130" s="65"/>
      <c r="F130" s="74"/>
      <c r="G130" s="74"/>
      <c r="H130" s="68"/>
      <c r="I130" s="79"/>
      <c r="J130" s="74"/>
      <c r="K130" s="74"/>
      <c r="L130" s="74"/>
      <c r="M130" s="74"/>
      <c r="N130" s="74"/>
      <c r="O130" s="74"/>
      <c r="P130" s="70"/>
      <c r="Q130" s="80">
        <v>5</v>
      </c>
      <c r="R130" s="20">
        <f t="shared" si="4"/>
        <v>5</v>
      </c>
      <c r="S130" s="14" t="s">
        <v>24</v>
      </c>
      <c r="T130" s="38"/>
      <c r="U130" s="36"/>
    </row>
    <row r="131" spans="1:21" ht="36.75" customHeight="1">
      <c r="A131" s="24" t="s">
        <v>125</v>
      </c>
      <c r="B131" s="25"/>
      <c r="C131" s="22"/>
      <c r="D131" s="73"/>
      <c r="E131" s="65"/>
      <c r="F131" s="74"/>
      <c r="G131" s="74"/>
      <c r="H131" s="68"/>
      <c r="I131" s="79"/>
      <c r="J131" s="74"/>
      <c r="K131" s="74"/>
      <c r="L131" s="74"/>
      <c r="M131" s="74"/>
      <c r="N131" s="74"/>
      <c r="O131" s="74"/>
      <c r="P131" s="70"/>
      <c r="Q131" s="80">
        <v>5</v>
      </c>
      <c r="R131" s="20">
        <f t="shared" si="4"/>
        <v>5</v>
      </c>
      <c r="S131" s="14" t="s">
        <v>24</v>
      </c>
      <c r="T131" s="38"/>
      <c r="U131" s="36"/>
    </row>
    <row r="132" spans="1:21" ht="36.75" customHeight="1">
      <c r="A132" s="24" t="s">
        <v>127</v>
      </c>
      <c r="B132" s="25"/>
      <c r="C132" s="22"/>
      <c r="D132" s="73"/>
      <c r="E132" s="65"/>
      <c r="F132" s="74"/>
      <c r="G132" s="74"/>
      <c r="H132" s="68"/>
      <c r="I132" s="79"/>
      <c r="J132" s="74"/>
      <c r="K132" s="74"/>
      <c r="L132" s="74"/>
      <c r="M132" s="74"/>
      <c r="N132" s="74"/>
      <c r="O132" s="74"/>
      <c r="P132" s="70"/>
      <c r="Q132" s="80">
        <v>8</v>
      </c>
      <c r="R132" s="20">
        <f t="shared" si="4"/>
        <v>8</v>
      </c>
      <c r="S132" s="14" t="s">
        <v>24</v>
      </c>
      <c r="T132" s="38"/>
      <c r="U132" s="36"/>
    </row>
    <row r="133" spans="1:21" ht="36.75" customHeight="1">
      <c r="A133" s="24" t="s">
        <v>128</v>
      </c>
      <c r="B133" s="25"/>
      <c r="C133" s="22"/>
      <c r="D133" s="73"/>
      <c r="E133" s="65"/>
      <c r="F133" s="74"/>
      <c r="G133" s="74"/>
      <c r="H133" s="68"/>
      <c r="I133" s="79"/>
      <c r="J133" s="74"/>
      <c r="K133" s="74"/>
      <c r="L133" s="74"/>
      <c r="M133" s="74"/>
      <c r="N133" s="74"/>
      <c r="O133" s="74"/>
      <c r="P133" s="70"/>
      <c r="Q133" s="80">
        <v>24</v>
      </c>
      <c r="R133" s="20">
        <v>24</v>
      </c>
      <c r="S133" s="14" t="s">
        <v>24</v>
      </c>
      <c r="T133" s="38"/>
      <c r="U133" s="36"/>
    </row>
    <row r="134" spans="1:21" s="2" customFormat="1" ht="36.75" customHeight="1">
      <c r="A134" s="97"/>
      <c r="B134" s="98"/>
      <c r="C134" s="99"/>
      <c r="D134" s="100"/>
      <c r="E134" s="101"/>
      <c r="F134" s="102"/>
      <c r="G134" s="102"/>
      <c r="H134" s="103"/>
      <c r="I134" s="104"/>
      <c r="J134" s="102"/>
      <c r="K134" s="102"/>
      <c r="L134" s="102"/>
      <c r="M134" s="102"/>
      <c r="N134" s="102"/>
      <c r="O134" s="105"/>
      <c r="P134" s="106"/>
      <c r="Q134" s="105"/>
      <c r="R134" s="108"/>
      <c r="S134" s="107"/>
      <c r="T134" s="37"/>
      <c r="U134" s="40"/>
    </row>
    <row r="135" spans="1:21" s="2" customFormat="1" ht="36.75" customHeight="1" thickBot="1">
      <c r="A135" s="109" t="s">
        <v>170</v>
      </c>
      <c r="B135" s="41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7"/>
      <c r="U135" s="40"/>
    </row>
    <row r="136" spans="1:21" ht="33">
      <c r="A136" s="42" t="s">
        <v>141</v>
      </c>
      <c r="B136" s="4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</row>
    <row r="137" spans="1:21" ht="33">
      <c r="A137" s="44" t="s">
        <v>142</v>
      </c>
      <c r="B137" s="45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</row>
    <row r="138" spans="1:21" ht="33">
      <c r="A138" s="44" t="s">
        <v>143</v>
      </c>
      <c r="B138" s="45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</row>
    <row r="139" spans="1:21" ht="33">
      <c r="A139" s="44" t="s">
        <v>144</v>
      </c>
      <c r="B139" s="45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</row>
    <row r="140" spans="1:21" ht="33">
      <c r="A140" s="44" t="s">
        <v>145</v>
      </c>
      <c r="B140" s="45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</row>
    <row r="141" spans="1:21" ht="33">
      <c r="A141" s="46" t="s">
        <v>146</v>
      </c>
      <c r="B141" s="47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</row>
    <row r="142" spans="1:21" ht="33">
      <c r="A142" s="44" t="s">
        <v>147</v>
      </c>
      <c r="B142" s="45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</row>
    <row r="143" spans="1:21" ht="33">
      <c r="A143" s="44" t="s">
        <v>148</v>
      </c>
      <c r="B143" s="45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</row>
    <row r="144" spans="1:21" ht="33">
      <c r="A144" s="44" t="s">
        <v>149</v>
      </c>
      <c r="B144" s="45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</row>
    <row r="145" spans="1:21" ht="33">
      <c r="A145" s="48" t="s">
        <v>150</v>
      </c>
      <c r="B145" s="49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</row>
    <row r="146" spans="1:21" ht="28.5" customHeight="1">
      <c r="A146" s="118" t="s">
        <v>151</v>
      </c>
      <c r="B146" s="119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</row>
    <row r="147" spans="1:21" ht="33" customHeight="1">
      <c r="A147" s="51" t="s">
        <v>152</v>
      </c>
      <c r="B147" s="50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</row>
    <row r="148" spans="1:21" ht="33">
      <c r="A148" s="51" t="s">
        <v>153</v>
      </c>
      <c r="B148" s="50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</row>
    <row r="149" spans="1:21" ht="33.75" thickBot="1">
      <c r="A149" s="52" t="s">
        <v>154</v>
      </c>
      <c r="B149" s="5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</row>
    <row r="150" spans="1:2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</row>
    <row r="151" spans="1:2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</row>
    <row r="152" spans="1:21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</row>
    <row r="153" spans="1:21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</row>
    <row r="154" spans="1:21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</row>
    <row r="155" spans="1:21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</row>
    <row r="156" spans="1:21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</row>
    <row r="157" spans="1:21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</row>
    <row r="158" spans="1:21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</row>
    <row r="159" spans="1:21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</row>
    <row r="160" spans="1:21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</row>
    <row r="161" spans="1:21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</row>
    <row r="162" spans="1:21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</row>
    <row r="163" spans="1:21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</row>
    <row r="164" spans="1:21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</row>
    <row r="165" spans="1:21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</row>
    <row r="166" spans="1:21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</row>
    <row r="167" spans="1:21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</row>
    <row r="168" spans="1:21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</row>
    <row r="169" spans="1:21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</row>
    <row r="170" spans="1:21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</row>
    <row r="171" spans="1:21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</row>
    <row r="172" spans="1:21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</row>
    <row r="173" spans="1:21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</row>
    <row r="174" spans="1:21" ht="12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</row>
    <row r="175" spans="1:21" ht="12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</row>
    <row r="176" spans="1:21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</row>
    <row r="177" spans="1:21" ht="12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</row>
    <row r="178" spans="1:21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</row>
    <row r="179" spans="1:21" ht="12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</row>
    <row r="180" spans="1:21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</row>
    <row r="181" spans="1:21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</row>
    <row r="182" spans="1:21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</row>
    <row r="183" spans="1:21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</row>
    <row r="184" spans="1:21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</row>
    <row r="185" spans="1:21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</row>
    <row r="186" spans="1:21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</row>
    <row r="187" spans="1:21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</row>
    <row r="188" spans="1:21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</row>
    <row r="189" spans="1:21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</row>
    <row r="190" spans="1:21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</row>
    <row r="191" spans="1:21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</row>
    <row r="192" spans="1:21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</row>
    <row r="193" spans="1:21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</row>
    <row r="194" spans="1:21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</row>
    <row r="195" spans="1:21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</row>
    <row r="196" spans="1:21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</row>
    <row r="197" spans="1:21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</row>
    <row r="198" spans="1:21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</row>
    <row r="199" spans="1:21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</row>
    <row r="200" spans="1:21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</row>
    <row r="201" spans="1:21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</row>
    <row r="202" spans="1:21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</row>
    <row r="203" spans="1:21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</row>
    <row r="204" spans="1:21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</row>
    <row r="205" spans="1:21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</row>
    <row r="206" spans="1:21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</row>
    <row r="207" spans="1:21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</row>
    <row r="208" spans="1:21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</row>
    <row r="209" spans="1:21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</row>
    <row r="210" spans="1:21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</row>
    <row r="211" spans="1:21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</row>
    <row r="212" spans="1:21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</row>
    <row r="213" spans="1:21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</row>
    <row r="214" spans="1:21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</row>
    <row r="215" spans="1:21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</row>
    <row r="216" spans="1:21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</row>
    <row r="217" spans="1:21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</row>
    <row r="218" spans="1:21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</row>
    <row r="219" spans="1:21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</row>
    <row r="220" spans="1:21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</row>
    <row r="221" spans="1:21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</row>
    <row r="222" spans="1:21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</row>
    <row r="223" spans="1:21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</row>
    <row r="224" spans="1:21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</row>
    <row r="225" spans="1:21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</row>
    <row r="226" spans="1:21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</row>
    <row r="227" spans="1:21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</row>
    <row r="228" spans="1:21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</row>
    <row r="229" spans="1:21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</row>
    <row r="230" spans="1:21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</row>
    <row r="231" spans="1:21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</row>
    <row r="232" spans="1:21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</row>
    <row r="233" spans="1:21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</row>
    <row r="234" spans="1:21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</row>
    <row r="235" spans="1:21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</row>
    <row r="236" spans="1:21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</row>
    <row r="237" spans="1:21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</row>
    <row r="238" spans="1:21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</row>
    <row r="239" spans="1:21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</row>
    <row r="240" spans="1:21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</row>
    <row r="241" spans="1:21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</row>
    <row r="242" spans="1:21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</row>
    <row r="243" spans="1:21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</row>
    <row r="244" spans="1:21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</row>
    <row r="245" spans="1:21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</row>
    <row r="246" spans="1:21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</row>
    <row r="247" spans="1:21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</row>
    <row r="248" spans="1:21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</row>
    <row r="249" spans="1:21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</row>
    <row r="250" spans="1:21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</row>
    <row r="251" spans="1:21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</row>
    <row r="252" spans="1:21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</row>
    <row r="253" spans="1:21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</row>
    <row r="254" spans="1:21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</row>
    <row r="255" spans="1:21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</row>
    <row r="256" spans="1:21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</row>
    <row r="257" spans="1:21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</row>
    <row r="258" spans="1:21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</row>
    <row r="259" spans="1:21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</row>
    <row r="260" spans="1:21" ht="12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</row>
    <row r="261" spans="1:21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</row>
    <row r="262" spans="1:21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</row>
    <row r="263" spans="1:21" ht="12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</row>
    <row r="264" spans="1:21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</row>
    <row r="265" spans="1:21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</row>
    <row r="266" spans="1:21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</row>
    <row r="267" spans="1:21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</row>
    <row r="268" spans="1:21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</row>
    <row r="269" spans="1:21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</row>
    <row r="270" spans="1:21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</row>
    <row r="271" spans="1:21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</row>
    <row r="272" spans="1:21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</row>
    <row r="273" spans="1:21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</row>
    <row r="274" spans="1:21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</row>
    <row r="275" spans="1:21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</row>
    <row r="276" spans="1:21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</row>
    <row r="277" spans="1:21" ht="12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</row>
    <row r="278" spans="1:21" ht="12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</row>
    <row r="279" spans="1:21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</row>
    <row r="280" spans="1:21" ht="12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</row>
    <row r="281" spans="1:21" ht="12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</row>
    <row r="282" spans="1:21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</row>
    <row r="283" spans="1:21" ht="12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</row>
    <row r="284" spans="1:21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</row>
    <row r="285" spans="1:21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</row>
    <row r="286" spans="1:21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</row>
    <row r="287" spans="1:21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</row>
    <row r="288" spans="1:21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</row>
    <row r="289" spans="1:21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</row>
    <row r="290" spans="1:21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</row>
    <row r="291" spans="1:21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</row>
    <row r="292" spans="1:21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</row>
    <row r="293" spans="1:21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</row>
    <row r="294" spans="1:21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</row>
    <row r="295" spans="1:21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</row>
    <row r="296" spans="1:21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</row>
    <row r="297" spans="1:21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</row>
    <row r="298" spans="1:21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</row>
    <row r="299" spans="1:21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</row>
    <row r="300" spans="1:21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</row>
    <row r="301" spans="1:21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</row>
    <row r="302" spans="1:21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</row>
    <row r="303" spans="1:21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</row>
    <row r="304" spans="1:21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</row>
    <row r="305" spans="1:21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</row>
    <row r="306" spans="1:21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</row>
    <row r="307" spans="1:21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</row>
    <row r="308" spans="1:21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</row>
    <row r="309" spans="1:21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</row>
    <row r="310" spans="1:21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</row>
    <row r="311" spans="1:21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</row>
    <row r="312" spans="1:21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</row>
    <row r="313" spans="1:21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</row>
    <row r="314" spans="1:21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</row>
    <row r="315" spans="1:21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</row>
    <row r="316" spans="1:21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</row>
    <row r="317" spans="1:21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</row>
    <row r="318" spans="1:21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</row>
    <row r="319" spans="1:21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</row>
    <row r="320" spans="1:21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</row>
    <row r="321" spans="1:21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</row>
    <row r="322" spans="1:21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</row>
    <row r="323" spans="1:21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</row>
    <row r="324" spans="1:21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</row>
    <row r="325" spans="1:21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</row>
    <row r="326" spans="1:21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</row>
    <row r="327" spans="1:21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</row>
    <row r="328" spans="1:21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</row>
    <row r="329" spans="1:21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</row>
    <row r="330" spans="1:21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</row>
    <row r="331" spans="1:21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</row>
    <row r="332" spans="1:21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</row>
    <row r="333" spans="1:21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</row>
    <row r="334" spans="1:21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</row>
    <row r="335" spans="1:21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</row>
    <row r="336" spans="1:21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</row>
    <row r="337" spans="1:21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</row>
    <row r="338" spans="1:21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</row>
    <row r="339" spans="1:21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</row>
    <row r="340" spans="1:21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</row>
    <row r="341" spans="1:21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</row>
    <row r="342" spans="1:21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</row>
    <row r="343" spans="1:21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</row>
    <row r="344" spans="1:21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</row>
    <row r="345" spans="1:21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</row>
    <row r="346" spans="1:21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</row>
    <row r="347" spans="1:21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</row>
    <row r="348" spans="1:21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</row>
    <row r="349" spans="1:21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</row>
    <row r="350" spans="1:21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</row>
    <row r="351" spans="1:21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</row>
    <row r="352" spans="1:21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</row>
    <row r="353" spans="1:21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</row>
    <row r="354" spans="1:21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</row>
    <row r="355" spans="1:21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</row>
    <row r="356" spans="1:21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</row>
    <row r="357" spans="1:21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</row>
    <row r="358" spans="20:21" ht="12.75">
      <c r="T358" s="33"/>
      <c r="U358" s="33"/>
    </row>
  </sheetData>
  <sheetProtection/>
  <mergeCells count="29">
    <mergeCell ref="A146:B146"/>
    <mergeCell ref="A13:B13"/>
    <mergeCell ref="A12:B12"/>
    <mergeCell ref="A36:B36"/>
    <mergeCell ref="A20:B20"/>
    <mergeCell ref="A37:B37"/>
    <mergeCell ref="A90:B90"/>
    <mergeCell ref="A38:B38"/>
    <mergeCell ref="A76:B76"/>
    <mergeCell ref="A24:B24"/>
    <mergeCell ref="A30:B30"/>
    <mergeCell ref="A2:B2"/>
    <mergeCell ref="A3:B3"/>
    <mergeCell ref="A5:B5"/>
    <mergeCell ref="A8:B8"/>
    <mergeCell ref="A11:B11"/>
    <mergeCell ref="A4:B4"/>
    <mergeCell ref="A31:B31"/>
    <mergeCell ref="A32:B32"/>
    <mergeCell ref="A29:B29"/>
    <mergeCell ref="A15:B15"/>
    <mergeCell ref="A16:B16"/>
    <mergeCell ref="A33:B33"/>
    <mergeCell ref="A51:B51"/>
    <mergeCell ref="A59:B59"/>
    <mergeCell ref="A60:B60"/>
    <mergeCell ref="A85:B85"/>
    <mergeCell ref="A120:B120"/>
    <mergeCell ref="A91:B91"/>
  </mergeCells>
  <printOptions gridLines="1" horizontalCentered="1"/>
  <pageMargins left="0" right="0" top="0.1968503937007874" bottom="0.1968503937007874" header="0.5118110236220472" footer="0.5118110236220472"/>
  <pageSetup fitToHeight="2" fitToWidth="1"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SUZ 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mgalajdova</dc:creator>
  <cp:keywords/>
  <dc:description/>
  <cp:lastModifiedBy>Andrea Sobková</cp:lastModifiedBy>
  <cp:lastPrinted>2015-02-20T09:44:02Z</cp:lastPrinted>
  <dcterms:created xsi:type="dcterms:W3CDTF">2012-03-08T11:42:42Z</dcterms:created>
  <dcterms:modified xsi:type="dcterms:W3CDTF">2015-02-27T11:38:51Z</dcterms:modified>
  <cp:category/>
  <cp:version/>
  <cp:contentType/>
  <cp:contentStatus/>
</cp:coreProperties>
</file>