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7905" activeTab="0"/>
  </bookViews>
  <sheets>
    <sheet name="Nabídka" sheetId="1" r:id="rId1"/>
  </sheets>
  <definedNames>
    <definedName name="NovýAdresář">[0]!NovýAdresář</definedName>
    <definedName name="_xlnm.Print_Area" localSheetId="0">'Nabídka'!$A$1:$J$52</definedName>
    <definedName name="PřenéstAdresář">[0]!PřenéstAdresář</definedName>
    <definedName name="VšeAdresář">[0]!VšeAdresář</definedName>
    <definedName name="VyhlAdresář">[0]!VyhlAdresář</definedName>
  </definedNames>
  <calcPr fullCalcOnLoad="1"/>
</workbook>
</file>

<file path=xl/sharedStrings.xml><?xml version="1.0" encoding="utf-8"?>
<sst xmlns="http://schemas.openxmlformats.org/spreadsheetml/2006/main" count="102" uniqueCount="92">
  <si>
    <t>Poz.</t>
  </si>
  <si>
    <t>Délka</t>
  </si>
  <si>
    <t>Šířka</t>
  </si>
  <si>
    <t>Výška</t>
  </si>
  <si>
    <t>Kč/ks</t>
  </si>
  <si>
    <t>ks</t>
  </si>
  <si>
    <t>Celkem  Kč</t>
  </si>
  <si>
    <t>{mm}</t>
  </si>
  <si>
    <t>C E L K E M</t>
  </si>
  <si>
    <t>Cena bez DPH</t>
  </si>
  <si>
    <t>1</t>
  </si>
  <si>
    <t>2</t>
  </si>
  <si>
    <t>Stůl mycí otevřený s policí se zad.límcem, dřez 500x500x250, sifon</t>
  </si>
  <si>
    <t>3</t>
  </si>
  <si>
    <t>Prac.stůl s policí se zad.límcem, 2 x šuplík pod deskou</t>
  </si>
  <si>
    <t>4</t>
  </si>
  <si>
    <t>Prac.stůl s policí se zad.límcem</t>
  </si>
  <si>
    <t>5</t>
  </si>
  <si>
    <t>Prac.stůl se zásuvkami a policí s límcem, zásuvkový blok vlevo</t>
  </si>
  <si>
    <t>6</t>
  </si>
  <si>
    <t>8</t>
  </si>
  <si>
    <t>9</t>
  </si>
  <si>
    <t>10</t>
  </si>
  <si>
    <t>11</t>
  </si>
  <si>
    <t>12</t>
  </si>
  <si>
    <t>Stůl mycí otevřený se zadním límcem, dřez 1000x500x280, sifon</t>
  </si>
  <si>
    <t>13</t>
  </si>
  <si>
    <t>14</t>
  </si>
  <si>
    <t>19</t>
  </si>
  <si>
    <t>22</t>
  </si>
  <si>
    <t>24</t>
  </si>
  <si>
    <t>Třídící stůl s policí, deska s prolisem a dřezem 400x400x250, sifon, nástavba na koše ( bez baterie )</t>
  </si>
  <si>
    <t>25</t>
  </si>
  <si>
    <t>26</t>
  </si>
  <si>
    <t>27</t>
  </si>
  <si>
    <t>28</t>
  </si>
  <si>
    <t>29</t>
  </si>
  <si>
    <t>30</t>
  </si>
  <si>
    <t>31</t>
  </si>
  <si>
    <t>32</t>
  </si>
  <si>
    <t>33</t>
  </si>
  <si>
    <t>34</t>
  </si>
  <si>
    <t>35</t>
  </si>
  <si>
    <t>36</t>
  </si>
  <si>
    <t>37</t>
  </si>
  <si>
    <t>cena bez DPH</t>
  </si>
  <si>
    <t>výrobce/model</t>
  </si>
  <si>
    <t>Popis technologie</t>
  </si>
  <si>
    <t>doplní uchazeč</t>
  </si>
  <si>
    <t>UCHAZEČ PŘI ZPRACOVÁNÍ CENOVÉ NABÍDKY MUSÍ VYCHÁZET Z TECHNICKÝCH POŽADAVKŮ NA POPTÁVANÉ TECHNOLOGIE</t>
  </si>
  <si>
    <t>15</t>
  </si>
  <si>
    <t>16</t>
  </si>
  <si>
    <t>17</t>
  </si>
  <si>
    <t>Pracovní deska s podestavbou, celonerezová (stejný výrobce jako okolní varná technologie) spodní prostor v hygienickém provedení H2, včetně hygienických lišt zabraňujícím zatékání mezi technologie pro pozice 16 a 17</t>
  </si>
  <si>
    <t>Dvoufritéza 2x 8litrů, vyklápěcí tělesa, samostatně stojící stroj, spodní prostor v hygienickém provedení H2, možnost hygienického spojení s pozicí 15</t>
  </si>
  <si>
    <t xml:space="preserve">Čtyřplotýnkový sporák sklokeramický se senzorem umístění nádoby, příkon min12 kW, samostatně stojící stroj, spodní prostor v hygienickém provedení H2, možnost hygienického spojení s pozicí 15 </t>
  </si>
  <si>
    <t>18</t>
  </si>
  <si>
    <t>18a</t>
  </si>
  <si>
    <t>podstavec pod konvektomat se zásuvy na GN 1/1, ze tří stran uzavřený</t>
  </si>
  <si>
    <t>Chlazený stůl - celonerezové provedení chlazeného stolu, provedení H2 dle DIN 18865-9 , šuplíky uloženy na ložiskovém mechanismu, výsuv 100 %  délky šuplíku. Teplotní rozsah alespoň 0 – 10°C. Pojezd plný. Stolová deska s přesahy nad šuplíkový blok + (š. 1000 mm). Příprava na monitoring teploty HACCP: Součástí stolu musí být teploměr s přenosem dat do centrálního systému monitoringu, rozhraní RS485, přesnost ±0,5°C, vyhovuje ČSN EN 12830</t>
  </si>
  <si>
    <t>7</t>
  </si>
  <si>
    <t>další upřesnění pro provedení nerezových výrobků viz technické specifikace</t>
  </si>
  <si>
    <t>celonerezový chlazený kontejner na odpady, 2 x dveře pro 2 plast. pojízdné nádoby ( nádoby nejsou součástí dodávky )                    teplota 0 až + 10 °C</t>
  </si>
  <si>
    <t>celonerezová podlahová vpusť s vanou, protizápachovou uzávěrou a protiskluzovým roštem,         DN 100</t>
  </si>
  <si>
    <t>21a</t>
  </si>
  <si>
    <t>20</t>
  </si>
  <si>
    <t>21</t>
  </si>
  <si>
    <t>23</t>
  </si>
  <si>
    <t>el.</t>
  </si>
  <si>
    <t>kW</t>
  </si>
  <si>
    <t>Vozík na odpadávání špinavých podnosů, proměnlivá výška platformy, celonerezové provedení, 4 kolečka - z toho 2 bržděná, vodící plechy pro zajištění odpadávání podnosů</t>
  </si>
  <si>
    <t>24a</t>
  </si>
  <si>
    <t>Pojízdná přepravní nádoba nerezová - obsah 50 l</t>
  </si>
  <si>
    <t>Pojízdný stojan na podnosy s použitým nádobím, do jedné úrovně možno umístit vždy dva podnosy rozměru GN 1/1 za sebou.</t>
  </si>
  <si>
    <t>Pojízdný zásobník na koše s proměnlivou výškou, zakrytý - celo obvodové nerezové provedení 4 otočná kolečka 2 z toho s brzdou.</t>
  </si>
  <si>
    <t>Vyhřívaný vozík s otevřeným spodním prostorem a vanou pro 3 x GN 1/1, semostatně regulovatelné vany s ohřevem á 0,7 kW, 4 kolečka z toho 2 bržděná.</t>
  </si>
  <si>
    <t>Pojízdný vyhř. zásobník na talíře,dvoutubusový - celo obvodové dvouplášťové izolované provedení. Nucená cirkulace vzduchu pomocí ventilátoru, rozvod vzduchu ke každému tubusu samostatně, kapacita 110 talířů  Ø  19-26 cm celkem, regulace teploty v rozsahu 20 - 100°C, teplota nádobí po nahřátí 80°C, příkon cca 1,5 kW, 4 otočná kolečka 2 z toho s brzdou, nad tubusy průhledné polykarbonátové kryty.</t>
  </si>
  <si>
    <t>celonerezový výdejní pult bez spodní police, čelní opláštění a 2 x boční, možnost umístění systému výdeje nápojů, výříčů a výrobníku teplých nápojů, 2x zabudovaná odkapová vanička s roštem.</t>
  </si>
  <si>
    <t>Sběrný pás řemenový na použité nádobí, celonerezové provedení konstrukce těla pásu , vedení pro podnosy plastové, plynulá regulace rychlosti v rozsahu 5 - 20 m/min, koncový spínač - výškový, stavitelné nožičky, 2x zatáčka 90°- protihlukový tunel  (900x500x500)mm umístěný na těle pásu v prostoru průchodu zdí. Pás překonává výškový rozdíl cca 400 mm mezi jídelnou a prostorem mytí nádobí.</t>
  </si>
  <si>
    <t>Třípatrová chlazená vitrina s nucenou cirkulací vzduchu vitrína 1000 mm vysoká ( podestavba 600mm) vč odkládacího pultu v zadní části vitríny - prostor pro krájení  a balení výrobků.  Posuvné zadní dveře - dithermové sklo,  celonerezové provedení celé vitríny, LED osvětlení pod každou policí, výškově přestavitelné police, horní sklo v hranatém provedení,  agregát umístěn v podstavbě stolu. ( délka vitríny cca 1130 mm ) , podstavba 1200 mm , . Teplota chlazeného prostoru +8°C +4°C. Příkon 800 W. Výklopný výparník vč. ventilátorů. Regulace otáček proudění vzduchu ve vitríně. 
Součástí vitríny musí být dodána Germicidní lampa 1x15 W, IP65 umístěna ve vaně vitríny. Na ovládacím panelu musí být umístěno externí počítadlo provozního času s akustickým alarmem a displejem 4-místný LED displej, akustický signál při překročení životnosti UV-C trubic.
Příprava na monitoring teploty HACCP: Součástí vitríny musí být teploměr s přenosem dat do centrálního systému monitoringu, rozhraní RS485, přesnost ±0,5°C, vyhovuje ČSN EN 12830</t>
  </si>
  <si>
    <t xml:space="preserve">pokladní blok, celonerezová konstrukce, možnost umístění setu pokladny vč. PC a ostatního příslušenství, součástí je dále doměrkový trojúhelník pro napojení pultu k pozici 35. </t>
  </si>
  <si>
    <t>celouzavřený pult nerezové konstrukce s barevnou fólií, s možností přichycení pojezdové dráhy, spodní prostor uzavřen posuvnými dvířky - uzamykatelný, police s nastavitelnou výškou, z bočních stran provedena perforace pro odvětrání spodního prostoru. Dále zadní stěna zvýšena skleněným  zákrytem ESG do výšky 1400 mm zabraňujícímu přístupu ze zadní strany pultu.</t>
  </si>
  <si>
    <t>Pojezdová dráha čtyřtrubková - leštěný nerez, v prostoru pokladního bloku nezi trubkami vložen nerezový plech dorovnávající plochu pro bezpečné odložení drobných kusů.</t>
  </si>
  <si>
    <t>Lednice Profi Line, obsah 580 l, digitální ukazovatel teploty, -2°C..+15°C, samozavírací dveře, optický a akustický alarm, nožičky 150 - 180 mm, ventilátor - dynamický systém chlazení, automatické odtávání.</t>
  </si>
  <si>
    <t>Skladový regál čtyřpolicový - celonerezový</t>
  </si>
  <si>
    <t>Multifunkční pánev vč. automat.zdvih košů, užitná kapacita: 100 l, varná média- VarioCooking Control® modus s 6 provozy: pečení ve velkém, minutky, vaječné pokrmy, ryby, mléčné výrobky, přílohy a ruční modus se 3 provozy: pečení, vaření, fritování. Samonavíjecí sprcha s automat. uzávěrem vody a plynulým dávkováním, sonda teploty jádra se 6 měřícími body, vypouštění vody přímo pomocí pánve, automat. plnění vodou přesně na litr, dotyková obrazovka s naváděcími symboly, ukazatel s vysvětlujícími texty pro všechny úpravy, centrální ovládací kolečko, indikátor provozu a varování, digitální ukazatele teploty, ukazatel požadov. a skutečných hodnot, nastavení času digitálně 0-24 hod. s nastavením trvalého provozu, bezp. termostat, patentovaný topný systém, držák sondy jádra, servisní kryt přístupný zepředu, USB, zvedací a spouštěcí automatika košů, 350 volně volitel.programů</t>
  </si>
  <si>
    <t>Multifunkční pánev vč. automat.zdvih košů, užitná kapacita: 2 x 14 l, varná média- VarioCooking Control® modus s 6 provozy: pečení ve velkém, minutky, vaječné pokrmy, ryby, mléčné výrobky, přílohy a ruční modus se 3 provozy: pečení, vaření, fritování. Samonavíjecí sprcha s automat. uzávěrem vody a plynulým dávkováním, sonda teploty jádra se 6 měřícími body, vypouštění vody přímo pomocí pánve, automat. plnění vodou přesně na litr, dotyková obrazovka s naváděcími symboly, ukazatel s vysvětlujícími texty pro všechny úpravy, centrální ovládací kolečko, indikátor provozu a varování, digitální ukazatele teploty, ukazatel požadov. a skutečných hodnot, nastavení času digitálně 0-24 hod. s nastavením trvalého provozu, bezp. termostat, patentovaný topný systém, držák sondy jádra, servisní kryt přístupný zepředu, USB, zvedací a spouštěcí automatika košů, 350 volně volitel.programů</t>
  </si>
  <si>
    <t>rozměry samostatně stojících technologií moho být s tolerancí +/- 5%</t>
  </si>
  <si>
    <t>Konvektomat elektrický kapacita 10 x 1/1 GN. Zařízení musí být s možností grilovat, smažit, péct, vařit v páře, dusit, předvářet i pošírovat. Možnost souběžně přípravovat různé pokrmy díky funkci která poradí, která jídla lze vařit společně. Automatické čištění, které dokáže rozpoznat nečistoty a vápenité usazeniny a odstranit je stisknutím ovládacího tlačítka. Funkce rozpoznání velikosti, množství a stavu pokrmu, podle zjištěných údajů automaticky upraví postup přípravy. dle požadavku, jak má výsledný pokrm vypadat. Přístroj bude vybaven přehledným ovládacím displejem, komunikace v ČJ. Instalovanáá kuchařka varných procesů. Identifikace a kontrola jednotlivých zásuvů. Režim horké páry (30 °C – 130 °C), Režim horkého vzduchu (30 °C – 300 °C), Kombinovaný režim (30 °C – 300 °C), Pět rychlostí proudění vzduchu. Samonavíjecí sprcha. Generátor páry. Možnost uložení min 1000 programů. Možnost aktivního odvlhčování varné komory.</t>
  </si>
  <si>
    <t>Součástí dodávky myčky musí být 10 košů na sklenice, 10 košů na podnosy, 6 košů na talíře, 6 košů na příbory, 6 košů na malé díly. Koše musí být vhodné pro myčku s automatickým posuvem</t>
  </si>
  <si>
    <t xml:space="preserve">Myčka musí být ve dvouplášťovém provedení s izolací pláště a izolací mycích tanků. Ovládání myčky bude pomocí dotykového displeje s ukazatelem aktuální teploty v mycích tancích, teploty oplachu a teploty sušení (teploty budou zobrazovány zároveň). Možnost nastavení alespoň 2 rychlostí posuvu košů s výkonem (120, 180), (hodnota 120 košů/hod odpovídá mytí dle DIN 10510). Myčka musí být vybavena elektronikou s ukazatelem servisních parametrů, servisním chybovým hlášením s možností kontroly a nastavení provozních parametrů. Konstrukce myčky, všechny plechové díly, mycí tanky, síta a čerpadla vč. oběžných kol musí být z materiálu min. CrNi 1.4301. Všechny plastové díly mechanicky namáhané musí být vyztuženy skelným vláknem v množství min. 25%. Myčka musí být vybavena automatickou funkcí zajišťující, že myčka myje, jen když je v ní nádobí.Je požadováno samostatné napouštění mycího tanku teplou vodou. Maximální instalovaný příkon myčky může být 25 kW. Myčka musí být vybavena tepelnou pumpou s úsporou min. 8 kW, díky tepelné pumpě není nutné napojení myčky na VZT. Příkon čerpadla předmycí zóny min. 1,5 kW. Příkon čerpadel mycí zóny min. 2 kW. Příkon čerpadla oplachové zóny min. 0,5 kW, oplachová zóna bude třístupňová. Maximální spotřeba vody může být 180 litrů / hod. 
</t>
  </si>
  <si>
    <t>Výstupní stůl k myčce, včetně sušícího modulu myčky (zatáčka o 90°) vč. válečkové dráhy se zatáčkou 90° a rovným dílem 1100 mm, šířky 600 mm s koncovým spínačem.</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</si>
</sst>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 &quot;Kčs&quot;;[Red]\-#,##0\ &quot;Kčs&quot;"/>
    <numFmt numFmtId="166" formatCode="#,##0.00\ &quot;Kčs&quot;;\-#,##0.00\ &quot;Kčs&quot;"/>
    <numFmt numFmtId="167" formatCode="#,##0.00\ &quot;Kčs&quot;;[Red]\-#,##0.00\ &quot;Kčs&quot;"/>
    <numFmt numFmtId="168" formatCode="_-* #,##0\ &quot;Kčs&quot;_-;\-* #,##0\ &quot;Kčs&quot;_-;_-* &quot;-&quot;\ &quot;Kčs&quot;_-;_-@_-"/>
    <numFmt numFmtId="169" formatCode="_-* #,##0\ _K_č_s_-;\-* #,##0\ _K_č_s_-;_-* &quot;-&quot;\ _K_č_s_-;_-@_-"/>
    <numFmt numFmtId="170" formatCode="_-* #,##0.00\ &quot;Kčs&quot;_-;\-* #,##0.00\ &quot;Kčs&quot;_-;_-* &quot;-&quot;??\ &quot;Kčs&quot;_-;_-@_-"/>
    <numFmt numFmtId="171" formatCode="_-* #,##0.00\ _K_č_s_-;\-* #,##0.00\ _K_č_s_-;_-* &quot;-&quot;??\ _K_č_s_-;_-@_-"/>
    <numFmt numFmtId="172" formatCode="&quot;Yes&quot;;&quot;Yes&quot;;&quot;No&quot;"/>
    <numFmt numFmtId="173" formatCode="&quot;True&quot;;&quot;True&quot;;&quot;False&quot;"/>
    <numFmt numFmtId="174" formatCode="&quot;On&quot;;&quot;On&quot;;&quot;Off&quot;"/>
    <numFmt numFmtId="175" formatCode="[$€-2]\ #\ ##,000_);[Red]\([$€-2]\ #\ ##,000\)"/>
    <numFmt numFmtId="176" formatCode="[$¥€-2]\ #\ ##,000_);[Red]\([$€-2]\ #\ ##,000\)"/>
  </numFmts>
  <fonts count="49">
    <font>
      <sz val="10"/>
      <name val="Arial CE"/>
      <family val="0"/>
    </font>
    <font>
      <b/>
      <sz val="10"/>
      <name val="Arial CE"/>
      <family val="0"/>
    </font>
    <font>
      <i/>
      <sz val="10"/>
      <name val="Arial CE"/>
      <family val="0"/>
    </font>
    <font>
      <b/>
      <i/>
      <sz val="10"/>
      <name val="Arial CE"/>
      <family val="0"/>
    </font>
    <font>
      <sz val="8"/>
      <name val="Arial CE"/>
      <family val="0"/>
    </font>
    <font>
      <u val="single"/>
      <sz val="8.5"/>
      <color indexed="12"/>
      <name val="Arial CE"/>
      <family val="0"/>
    </font>
    <font>
      <u val="single"/>
      <sz val="8.5"/>
      <color indexed="36"/>
      <name val="Arial CE"/>
      <family val="0"/>
    </font>
    <font>
      <b/>
      <sz val="10"/>
      <name val="Arial Narrow"/>
      <family val="2"/>
    </font>
    <font>
      <b/>
      <sz val="11"/>
      <name val="Arial Narrow"/>
      <family val="2"/>
    </font>
    <font>
      <sz val="12"/>
      <name val="Arial Narrow"/>
      <family val="2"/>
    </font>
    <font>
      <sz val="9"/>
      <name val="Arial Narrow"/>
      <family val="2"/>
    </font>
    <font>
      <sz val="10"/>
      <name val="Arial Narrow"/>
      <family val="2"/>
    </font>
    <font>
      <b/>
      <sz val="9"/>
      <name val="Arial Narrow"/>
      <family val="2"/>
    </font>
    <font>
      <b/>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2"/>
      <color indexed="62"/>
      <name val="Arial Narrow"/>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3"/>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51">
    <xf numFmtId="0" fontId="0" fillId="0" borderId="0" xfId="0" applyAlignment="1">
      <alignment/>
    </xf>
    <xf numFmtId="0" fontId="8" fillId="0" borderId="0" xfId="47" applyFont="1" applyAlignment="1">
      <alignment vertical="top"/>
      <protection/>
    </xf>
    <xf numFmtId="0" fontId="8" fillId="0" borderId="0" xfId="47" applyFont="1" applyAlignment="1">
      <alignment horizontal="center" vertical="top"/>
      <protection/>
    </xf>
    <xf numFmtId="0" fontId="9" fillId="0" borderId="0" xfId="47" applyFont="1" applyAlignment="1">
      <alignment vertical="top"/>
      <protection/>
    </xf>
    <xf numFmtId="0" fontId="11" fillId="0" borderId="0" xfId="47" applyFont="1" applyAlignment="1">
      <alignment vertical="top"/>
      <protection/>
    </xf>
    <xf numFmtId="0" fontId="9" fillId="0" borderId="0" xfId="47" applyFont="1" applyAlignment="1">
      <alignment horizontal="center" vertical="top"/>
      <protection/>
    </xf>
    <xf numFmtId="0" fontId="11" fillId="0" borderId="0" xfId="47" applyFont="1" applyAlignment="1">
      <alignment horizontal="center" vertical="top"/>
      <protection/>
    </xf>
    <xf numFmtId="0" fontId="9" fillId="0" borderId="0" xfId="47" applyFont="1" applyAlignment="1">
      <alignment horizontal="center" vertical="top" wrapText="1"/>
      <protection/>
    </xf>
    <xf numFmtId="0" fontId="8" fillId="0" borderId="0" xfId="47" applyFont="1" applyAlignment="1">
      <alignment horizontal="center" vertical="top" wrapText="1"/>
      <protection/>
    </xf>
    <xf numFmtId="0" fontId="11" fillId="0" borderId="0" xfId="47" applyFont="1" applyAlignment="1">
      <alignment horizontal="center" vertical="top" wrapText="1"/>
      <protection/>
    </xf>
    <xf numFmtId="0" fontId="10" fillId="0" borderId="0" xfId="47" applyFont="1" applyAlignment="1">
      <alignment vertical="top" wrapText="1"/>
      <protection/>
    </xf>
    <xf numFmtId="0" fontId="12" fillId="0" borderId="0" xfId="47" applyFont="1" applyAlignment="1">
      <alignment vertical="top" wrapText="1"/>
      <protection/>
    </xf>
    <xf numFmtId="0" fontId="48" fillId="0" borderId="0" xfId="47" applyFont="1" applyAlignment="1">
      <alignment vertical="top"/>
      <protection/>
    </xf>
    <xf numFmtId="0" fontId="13" fillId="0" borderId="0" xfId="47" applyFont="1" applyAlignment="1">
      <alignment vertical="top"/>
      <protection/>
    </xf>
    <xf numFmtId="0" fontId="11" fillId="0" borderId="0" xfId="47" applyFont="1" applyFill="1" applyAlignment="1">
      <alignment vertical="top"/>
      <protection/>
    </xf>
    <xf numFmtId="0" fontId="48" fillId="0" borderId="10" xfId="47" applyFont="1" applyBorder="1" applyAlignment="1">
      <alignment vertical="top"/>
      <protection/>
    </xf>
    <xf numFmtId="0" fontId="48" fillId="0" borderId="10" xfId="47" applyFont="1" applyBorder="1" applyAlignment="1">
      <alignment horizontal="center" vertical="top"/>
      <protection/>
    </xf>
    <xf numFmtId="0" fontId="48" fillId="0" borderId="10" xfId="47" applyFont="1" applyBorder="1" applyAlignment="1">
      <alignment vertical="top" wrapText="1"/>
      <protection/>
    </xf>
    <xf numFmtId="0" fontId="48" fillId="0" borderId="10" xfId="47" applyFont="1" applyBorder="1" applyAlignment="1">
      <alignment horizontal="center" vertical="top" wrapText="1"/>
      <protection/>
    </xf>
    <xf numFmtId="49" fontId="11" fillId="0" borderId="10" xfId="47" applyNumberFormat="1" applyFont="1" applyBorder="1" applyAlignment="1">
      <alignment vertical="top"/>
      <protection/>
    </xf>
    <xf numFmtId="0" fontId="7" fillId="0" borderId="10" xfId="47" applyFont="1" applyBorder="1" applyAlignment="1">
      <alignment horizontal="center" vertical="top" wrapText="1"/>
      <protection/>
    </xf>
    <xf numFmtId="0" fontId="11" fillId="0" borderId="10" xfId="47" applyFont="1" applyBorder="1" applyAlignment="1">
      <alignment horizontal="center" vertical="top"/>
      <protection/>
    </xf>
    <xf numFmtId="0" fontId="12" fillId="0" borderId="10" xfId="47" applyFont="1" applyBorder="1" applyAlignment="1">
      <alignment vertical="top" wrapText="1"/>
      <protection/>
    </xf>
    <xf numFmtId="49" fontId="11" fillId="0" borderId="10" xfId="47" applyNumberFormat="1" applyFont="1" applyBorder="1" applyAlignment="1">
      <alignment horizontal="center" vertical="top"/>
      <protection/>
    </xf>
    <xf numFmtId="49" fontId="11" fillId="0" borderId="10" xfId="47" applyNumberFormat="1" applyFont="1" applyBorder="1" applyAlignment="1">
      <alignment vertical="top" wrapText="1"/>
      <protection/>
    </xf>
    <xf numFmtId="0" fontId="10" fillId="0" borderId="10" xfId="47" applyNumberFormat="1" applyFont="1" applyBorder="1" applyAlignment="1">
      <alignment vertical="top" wrapText="1"/>
      <protection/>
    </xf>
    <xf numFmtId="0" fontId="11" fillId="0" borderId="10" xfId="47" applyNumberFormat="1" applyFont="1" applyBorder="1" applyAlignment="1">
      <alignment horizontal="center" vertical="top" wrapText="1"/>
      <protection/>
    </xf>
    <xf numFmtId="1" fontId="11" fillId="0" borderId="10" xfId="47" applyNumberFormat="1" applyFont="1" applyBorder="1" applyAlignment="1">
      <alignment horizontal="center" vertical="top"/>
      <protection/>
    </xf>
    <xf numFmtId="4" fontId="11" fillId="0" borderId="10" xfId="47" applyNumberFormat="1" applyFont="1" applyBorder="1" applyAlignment="1">
      <alignment vertical="top"/>
      <protection/>
    </xf>
    <xf numFmtId="49" fontId="11" fillId="0" borderId="10" xfId="47" applyNumberFormat="1" applyFont="1" applyFill="1" applyBorder="1" applyAlignment="1">
      <alignment horizontal="center" vertical="top"/>
      <protection/>
    </xf>
    <xf numFmtId="49" fontId="11" fillId="0" borderId="10" xfId="47" applyNumberFormat="1" applyFont="1" applyFill="1" applyBorder="1" applyAlignment="1">
      <alignment vertical="top" wrapText="1"/>
      <protection/>
    </xf>
    <xf numFmtId="0" fontId="11" fillId="0" borderId="10" xfId="47" applyFont="1" applyFill="1" applyBorder="1" applyAlignment="1">
      <alignment horizontal="center" vertical="top"/>
      <protection/>
    </xf>
    <xf numFmtId="0" fontId="10" fillId="0" borderId="10" xfId="47" applyNumberFormat="1" applyFont="1" applyFill="1" applyBorder="1" applyAlignment="1">
      <alignment vertical="top" wrapText="1"/>
      <protection/>
    </xf>
    <xf numFmtId="0" fontId="11" fillId="0" borderId="10" xfId="47" applyNumberFormat="1" applyFont="1" applyFill="1" applyBorder="1" applyAlignment="1">
      <alignment horizontal="center" vertical="top" wrapText="1"/>
      <protection/>
    </xf>
    <xf numFmtId="1" fontId="11" fillId="0" borderId="10" xfId="47" applyNumberFormat="1" applyFont="1" applyFill="1" applyBorder="1" applyAlignment="1">
      <alignment horizontal="center" vertical="top"/>
      <protection/>
    </xf>
    <xf numFmtId="4" fontId="11" fillId="0" borderId="10" xfId="47" applyNumberFormat="1" applyFont="1" applyFill="1" applyBorder="1" applyAlignment="1">
      <alignment vertical="top"/>
      <protection/>
    </xf>
    <xf numFmtId="49" fontId="11" fillId="0" borderId="11" xfId="47" applyNumberFormat="1" applyFont="1" applyBorder="1" applyAlignment="1">
      <alignment horizontal="center" vertical="top"/>
      <protection/>
    </xf>
    <xf numFmtId="49" fontId="11" fillId="0" borderId="12" xfId="47" applyNumberFormat="1" applyFont="1" applyBorder="1" applyAlignment="1">
      <alignment vertical="top" wrapText="1"/>
      <protection/>
    </xf>
    <xf numFmtId="0" fontId="11" fillId="0" borderId="12" xfId="47" applyFont="1" applyBorder="1" applyAlignment="1">
      <alignment horizontal="center" vertical="top"/>
      <protection/>
    </xf>
    <xf numFmtId="0" fontId="10" fillId="0" borderId="12" xfId="47" applyNumberFormat="1" applyFont="1" applyBorder="1" applyAlignment="1">
      <alignment vertical="top" wrapText="1"/>
      <protection/>
    </xf>
    <xf numFmtId="0" fontId="11" fillId="0" borderId="12" xfId="47" applyNumberFormat="1" applyFont="1" applyBorder="1" applyAlignment="1">
      <alignment horizontal="center" vertical="top" wrapText="1"/>
      <protection/>
    </xf>
    <xf numFmtId="1" fontId="11" fillId="0" borderId="12" xfId="47" applyNumberFormat="1" applyFont="1" applyBorder="1" applyAlignment="1">
      <alignment horizontal="center" vertical="top"/>
      <protection/>
    </xf>
    <xf numFmtId="4" fontId="11" fillId="0" borderId="12" xfId="47" applyNumberFormat="1" applyFont="1" applyBorder="1" applyAlignment="1">
      <alignment vertical="top"/>
      <protection/>
    </xf>
    <xf numFmtId="4" fontId="11" fillId="0" borderId="13" xfId="47" applyNumberFormat="1" applyFont="1" applyBorder="1" applyAlignment="1">
      <alignment vertical="top"/>
      <protection/>
    </xf>
    <xf numFmtId="49" fontId="9" fillId="0" borderId="14" xfId="47" applyNumberFormat="1" applyFont="1" applyBorder="1" applyAlignment="1">
      <alignment vertical="top"/>
      <protection/>
    </xf>
    <xf numFmtId="0" fontId="9" fillId="0" borderId="15" xfId="47" applyFont="1" applyBorder="1" applyAlignment="1">
      <alignment vertical="top"/>
      <protection/>
    </xf>
    <xf numFmtId="0" fontId="11" fillId="0" borderId="15" xfId="47" applyFont="1" applyBorder="1" applyAlignment="1">
      <alignment horizontal="center" vertical="top"/>
      <protection/>
    </xf>
    <xf numFmtId="0" fontId="10" fillId="0" borderId="15" xfId="47" applyFont="1" applyBorder="1" applyAlignment="1">
      <alignment vertical="top" wrapText="1"/>
      <protection/>
    </xf>
    <xf numFmtId="0" fontId="9" fillId="0" borderId="15" xfId="47" applyFont="1" applyBorder="1" applyAlignment="1">
      <alignment horizontal="center" vertical="top" wrapText="1"/>
      <protection/>
    </xf>
    <xf numFmtId="0" fontId="9" fillId="0" borderId="15" xfId="47" applyFont="1" applyBorder="1" applyAlignment="1">
      <alignment horizontal="center" vertical="top"/>
      <protection/>
    </xf>
    <xf numFmtId="4" fontId="11" fillId="0" borderId="16" xfId="47" applyNumberFormat="1" applyFont="1" applyBorder="1" applyAlignment="1">
      <alignment vertical="top"/>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Obsah"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130" zoomScaleNormal="130" zoomScaleSheetLayoutView="130" zoomScalePageLayoutView="0" workbookViewId="0" topLeftCell="A1">
      <selection activeCell="H56" sqref="H56"/>
    </sheetView>
  </sheetViews>
  <sheetFormatPr defaultColWidth="9.00390625" defaultRowHeight="12.75"/>
  <cols>
    <col min="1" max="1" width="4.625" style="4" customWidth="1"/>
    <col min="2" max="2" width="14.00390625" style="4" customWidth="1"/>
    <col min="3" max="3" width="3.875" style="4" customWidth="1"/>
    <col min="4" max="4" width="46.375" style="10" customWidth="1"/>
    <col min="5" max="5" width="5.625" style="9" customWidth="1"/>
    <col min="6" max="6" width="7.00390625" style="6" customWidth="1"/>
    <col min="7" max="8" width="6.25390625" style="6" customWidth="1"/>
    <col min="9" max="9" width="14.25390625" style="4" customWidth="1"/>
    <col min="10" max="10" width="15.25390625" style="4" customWidth="1"/>
    <col min="11" max="16384" width="9.125" style="4" customWidth="1"/>
  </cols>
  <sheetData>
    <row r="1" spans="1:10" s="12" customFormat="1" ht="15.75">
      <c r="A1" s="15" t="s">
        <v>0</v>
      </c>
      <c r="B1" s="16" t="s">
        <v>46</v>
      </c>
      <c r="C1" s="16" t="s">
        <v>5</v>
      </c>
      <c r="D1" s="17" t="s">
        <v>47</v>
      </c>
      <c r="E1" s="18" t="s">
        <v>68</v>
      </c>
      <c r="F1" s="16" t="s">
        <v>1</v>
      </c>
      <c r="G1" s="16" t="s">
        <v>2</v>
      </c>
      <c r="H1" s="16" t="s">
        <v>3</v>
      </c>
      <c r="I1" s="16" t="s">
        <v>4</v>
      </c>
      <c r="J1" s="16" t="s">
        <v>6</v>
      </c>
    </row>
    <row r="2" spans="1:10" ht="13.5">
      <c r="A2" s="19"/>
      <c r="B2" s="20" t="s">
        <v>48</v>
      </c>
      <c r="C2" s="21"/>
      <c r="D2" s="22"/>
      <c r="E2" s="20" t="s">
        <v>69</v>
      </c>
      <c r="F2" s="21" t="s">
        <v>7</v>
      </c>
      <c r="G2" s="21" t="s">
        <v>7</v>
      </c>
      <c r="H2" s="21" t="s">
        <v>7</v>
      </c>
      <c r="I2" s="21" t="s">
        <v>45</v>
      </c>
      <c r="J2" s="21" t="s">
        <v>9</v>
      </c>
    </row>
    <row r="3" spans="1:10" ht="13.5">
      <c r="A3" s="23" t="s">
        <v>10</v>
      </c>
      <c r="B3" s="24"/>
      <c r="C3" s="21">
        <v>2</v>
      </c>
      <c r="D3" s="25" t="s">
        <v>84</v>
      </c>
      <c r="E3" s="26"/>
      <c r="F3" s="27">
        <v>1800</v>
      </c>
      <c r="G3" s="27">
        <v>600</v>
      </c>
      <c r="H3" s="27">
        <v>1800</v>
      </c>
      <c r="I3" s="28"/>
      <c r="J3" s="28">
        <f aca="true" t="shared" si="0" ref="J3:J25">I3*C3</f>
        <v>0</v>
      </c>
    </row>
    <row r="4" spans="1:10" ht="13.5">
      <c r="A4" s="23" t="s">
        <v>11</v>
      </c>
      <c r="B4" s="24"/>
      <c r="C4" s="21">
        <v>2</v>
      </c>
      <c r="D4" s="25" t="s">
        <v>12</v>
      </c>
      <c r="E4" s="26"/>
      <c r="F4" s="27">
        <v>1500</v>
      </c>
      <c r="G4" s="27">
        <v>700</v>
      </c>
      <c r="H4" s="27">
        <v>900</v>
      </c>
      <c r="I4" s="28"/>
      <c r="J4" s="28">
        <f t="shared" si="0"/>
        <v>0</v>
      </c>
    </row>
    <row r="5" spans="1:10" ht="13.5">
      <c r="A5" s="23" t="s">
        <v>13</v>
      </c>
      <c r="B5" s="24"/>
      <c r="C5" s="21">
        <v>2</v>
      </c>
      <c r="D5" s="25" t="s">
        <v>14</v>
      </c>
      <c r="E5" s="26"/>
      <c r="F5" s="27">
        <v>2200</v>
      </c>
      <c r="G5" s="27">
        <v>700</v>
      </c>
      <c r="H5" s="27">
        <v>900</v>
      </c>
      <c r="I5" s="28"/>
      <c r="J5" s="28">
        <f t="shared" si="0"/>
        <v>0</v>
      </c>
    </row>
    <row r="6" spans="1:10" ht="13.5">
      <c r="A6" s="23" t="s">
        <v>15</v>
      </c>
      <c r="B6" s="24"/>
      <c r="C6" s="21">
        <v>1</v>
      </c>
      <c r="D6" s="25" t="s">
        <v>16</v>
      </c>
      <c r="E6" s="26"/>
      <c r="F6" s="27">
        <v>1500</v>
      </c>
      <c r="G6" s="27">
        <v>700</v>
      </c>
      <c r="H6" s="27">
        <v>900</v>
      </c>
      <c r="I6" s="28"/>
      <c r="J6" s="28">
        <f t="shared" si="0"/>
        <v>0</v>
      </c>
    </row>
    <row r="7" spans="1:10" ht="13.5">
      <c r="A7" s="23" t="s">
        <v>17</v>
      </c>
      <c r="B7" s="24"/>
      <c r="C7" s="21">
        <v>2</v>
      </c>
      <c r="D7" s="25" t="s">
        <v>18</v>
      </c>
      <c r="E7" s="26"/>
      <c r="F7" s="27">
        <v>1500</v>
      </c>
      <c r="G7" s="27">
        <v>700</v>
      </c>
      <c r="H7" s="27">
        <v>900</v>
      </c>
      <c r="I7" s="28"/>
      <c r="J7" s="28">
        <f t="shared" si="0"/>
        <v>0</v>
      </c>
    </row>
    <row r="8" spans="1:10" ht="13.5">
      <c r="A8" s="23" t="s">
        <v>19</v>
      </c>
      <c r="B8" s="24"/>
      <c r="C8" s="21">
        <v>3</v>
      </c>
      <c r="D8" s="25" t="s">
        <v>84</v>
      </c>
      <c r="E8" s="26"/>
      <c r="F8" s="27">
        <v>1800</v>
      </c>
      <c r="G8" s="27">
        <v>500</v>
      </c>
      <c r="H8" s="27">
        <v>1800</v>
      </c>
      <c r="I8" s="28"/>
      <c r="J8" s="28">
        <f t="shared" si="0"/>
        <v>0</v>
      </c>
    </row>
    <row r="9" spans="1:10" s="14" customFormat="1" ht="40.5">
      <c r="A9" s="29" t="s">
        <v>60</v>
      </c>
      <c r="B9" s="30"/>
      <c r="C9" s="31">
        <v>4</v>
      </c>
      <c r="D9" s="32" t="s">
        <v>83</v>
      </c>
      <c r="E9" s="33">
        <v>0.15</v>
      </c>
      <c r="F9" s="34">
        <v>1900</v>
      </c>
      <c r="G9" s="34">
        <v>750</v>
      </c>
      <c r="H9" s="34">
        <v>750</v>
      </c>
      <c r="I9" s="35"/>
      <c r="J9" s="28">
        <f t="shared" si="0"/>
        <v>0</v>
      </c>
    </row>
    <row r="10" spans="1:10" ht="27">
      <c r="A10" s="23" t="s">
        <v>20</v>
      </c>
      <c r="B10" s="24"/>
      <c r="C10" s="21">
        <v>3</v>
      </c>
      <c r="D10" s="25" t="s">
        <v>63</v>
      </c>
      <c r="E10" s="26"/>
      <c r="F10" s="27">
        <v>1000</v>
      </c>
      <c r="G10" s="27">
        <v>300</v>
      </c>
      <c r="H10" s="27">
        <v>180</v>
      </c>
      <c r="I10" s="28"/>
      <c r="J10" s="28">
        <f t="shared" si="0"/>
        <v>0</v>
      </c>
    </row>
    <row r="11" spans="1:10" ht="40.5">
      <c r="A11" s="23" t="s">
        <v>21</v>
      </c>
      <c r="B11" s="24"/>
      <c r="C11" s="21">
        <v>1</v>
      </c>
      <c r="D11" s="32" t="s">
        <v>62</v>
      </c>
      <c r="E11" s="33"/>
      <c r="F11" s="27">
        <v>1650</v>
      </c>
      <c r="G11" s="27">
        <v>700</v>
      </c>
      <c r="H11" s="27">
        <v>1150</v>
      </c>
      <c r="I11" s="28"/>
      <c r="J11" s="28">
        <f t="shared" si="0"/>
        <v>0</v>
      </c>
    </row>
    <row r="12" spans="1:10" ht="13.5">
      <c r="A12" s="23" t="s">
        <v>22</v>
      </c>
      <c r="B12" s="24"/>
      <c r="C12" s="21">
        <v>5</v>
      </c>
      <c r="D12" s="25" t="s">
        <v>84</v>
      </c>
      <c r="E12" s="26"/>
      <c r="F12" s="27">
        <v>900</v>
      </c>
      <c r="G12" s="27">
        <v>500</v>
      </c>
      <c r="H12" s="27">
        <v>1800</v>
      </c>
      <c r="I12" s="28"/>
      <c r="J12" s="28">
        <f t="shared" si="0"/>
        <v>0</v>
      </c>
    </row>
    <row r="13" spans="1:10" ht="13.5">
      <c r="A13" s="23" t="s">
        <v>23</v>
      </c>
      <c r="B13" s="24"/>
      <c r="C13" s="21">
        <v>2</v>
      </c>
      <c r="D13" s="25" t="s">
        <v>84</v>
      </c>
      <c r="E13" s="26"/>
      <c r="F13" s="27">
        <v>1400</v>
      </c>
      <c r="G13" s="27">
        <v>500</v>
      </c>
      <c r="H13" s="27">
        <v>1800</v>
      </c>
      <c r="I13" s="28"/>
      <c r="J13" s="28">
        <f t="shared" si="0"/>
        <v>0</v>
      </c>
    </row>
    <row r="14" spans="1:10" ht="13.5">
      <c r="A14" s="23" t="s">
        <v>24</v>
      </c>
      <c r="B14" s="24"/>
      <c r="C14" s="21">
        <v>1</v>
      </c>
      <c r="D14" s="25" t="s">
        <v>25</v>
      </c>
      <c r="E14" s="26"/>
      <c r="F14" s="27">
        <v>1200</v>
      </c>
      <c r="G14" s="27">
        <v>700</v>
      </c>
      <c r="H14" s="27">
        <v>900</v>
      </c>
      <c r="I14" s="28"/>
      <c r="J14" s="28">
        <f t="shared" si="0"/>
        <v>0</v>
      </c>
    </row>
    <row r="15" spans="1:10" ht="13.5">
      <c r="A15" s="23" t="s">
        <v>26</v>
      </c>
      <c r="B15" s="24"/>
      <c r="C15" s="21">
        <v>1</v>
      </c>
      <c r="D15" s="25" t="s">
        <v>12</v>
      </c>
      <c r="E15" s="26"/>
      <c r="F15" s="27">
        <v>1500</v>
      </c>
      <c r="G15" s="27">
        <v>700</v>
      </c>
      <c r="H15" s="27">
        <v>900</v>
      </c>
      <c r="I15" s="28"/>
      <c r="J15" s="28">
        <f t="shared" si="0"/>
        <v>0</v>
      </c>
    </row>
    <row r="16" spans="1:10" ht="13.5">
      <c r="A16" s="23" t="s">
        <v>27</v>
      </c>
      <c r="B16" s="24"/>
      <c r="C16" s="21">
        <v>1</v>
      </c>
      <c r="D16" s="25" t="s">
        <v>12</v>
      </c>
      <c r="E16" s="26"/>
      <c r="F16" s="27">
        <v>1300</v>
      </c>
      <c r="G16" s="27">
        <v>700</v>
      </c>
      <c r="H16" s="27">
        <v>900</v>
      </c>
      <c r="I16" s="28"/>
      <c r="J16" s="28">
        <f t="shared" si="0"/>
        <v>0</v>
      </c>
    </row>
    <row r="17" spans="1:10" ht="54">
      <c r="A17" s="23" t="s">
        <v>50</v>
      </c>
      <c r="B17" s="24"/>
      <c r="C17" s="21">
        <v>2</v>
      </c>
      <c r="D17" s="25" t="s">
        <v>53</v>
      </c>
      <c r="E17" s="26"/>
      <c r="F17" s="27">
        <v>400</v>
      </c>
      <c r="G17" s="27">
        <v>750</v>
      </c>
      <c r="H17" s="27">
        <v>900</v>
      </c>
      <c r="I17" s="28"/>
      <c r="J17" s="28">
        <f t="shared" si="0"/>
        <v>0</v>
      </c>
    </row>
    <row r="18" spans="1:10" ht="40.5">
      <c r="A18" s="23" t="s">
        <v>51</v>
      </c>
      <c r="B18" s="24"/>
      <c r="C18" s="21">
        <v>1</v>
      </c>
      <c r="D18" s="25" t="s">
        <v>54</v>
      </c>
      <c r="E18" s="26">
        <v>18</v>
      </c>
      <c r="F18" s="27">
        <v>600</v>
      </c>
      <c r="G18" s="27">
        <v>750</v>
      </c>
      <c r="H18" s="27">
        <v>900</v>
      </c>
      <c r="I18" s="28"/>
      <c r="J18" s="28">
        <f t="shared" si="0"/>
        <v>0</v>
      </c>
    </row>
    <row r="19" spans="1:10" ht="40.5">
      <c r="A19" s="23" t="s">
        <v>52</v>
      </c>
      <c r="B19" s="24"/>
      <c r="C19" s="21">
        <v>1</v>
      </c>
      <c r="D19" s="25" t="s">
        <v>55</v>
      </c>
      <c r="E19" s="26">
        <v>12</v>
      </c>
      <c r="F19" s="27">
        <v>700</v>
      </c>
      <c r="G19" s="27">
        <v>750</v>
      </c>
      <c r="H19" s="27">
        <v>900</v>
      </c>
      <c r="I19" s="28"/>
      <c r="J19" s="28">
        <f t="shared" si="0"/>
        <v>0</v>
      </c>
    </row>
    <row r="20" spans="1:10" ht="189" customHeight="1">
      <c r="A20" s="23" t="s">
        <v>56</v>
      </c>
      <c r="B20" s="24"/>
      <c r="C20" s="21">
        <v>2</v>
      </c>
      <c r="D20" s="25" t="s">
        <v>88</v>
      </c>
      <c r="E20" s="26">
        <v>19</v>
      </c>
      <c r="F20" s="27">
        <v>850</v>
      </c>
      <c r="G20" s="27">
        <v>770</v>
      </c>
      <c r="H20" s="27">
        <v>1050</v>
      </c>
      <c r="I20" s="28"/>
      <c r="J20" s="28">
        <f t="shared" si="0"/>
        <v>0</v>
      </c>
    </row>
    <row r="21" spans="1:10" ht="13.5">
      <c r="A21" s="23" t="s">
        <v>57</v>
      </c>
      <c r="B21" s="24"/>
      <c r="C21" s="21">
        <v>2</v>
      </c>
      <c r="D21" s="25" t="s">
        <v>58</v>
      </c>
      <c r="E21" s="26"/>
      <c r="F21" s="27"/>
      <c r="G21" s="27"/>
      <c r="H21" s="27"/>
      <c r="I21" s="28"/>
      <c r="J21" s="28">
        <f t="shared" si="0"/>
        <v>0</v>
      </c>
    </row>
    <row r="22" spans="1:10" ht="94.5">
      <c r="A22" s="23" t="s">
        <v>28</v>
      </c>
      <c r="B22" s="24"/>
      <c r="C22" s="21">
        <v>2</v>
      </c>
      <c r="D22" s="25" t="s">
        <v>59</v>
      </c>
      <c r="E22" s="26">
        <v>0.3</v>
      </c>
      <c r="F22" s="27">
        <v>1300</v>
      </c>
      <c r="G22" s="27">
        <v>700</v>
      </c>
      <c r="H22" s="27">
        <v>900</v>
      </c>
      <c r="I22" s="28"/>
      <c r="J22" s="28">
        <f aca="true" t="shared" si="1" ref="J22:J44">I22*C22</f>
        <v>0</v>
      </c>
    </row>
    <row r="23" spans="1:10" ht="175.5">
      <c r="A23" s="23" t="s">
        <v>65</v>
      </c>
      <c r="B23" s="24"/>
      <c r="C23" s="21">
        <v>1</v>
      </c>
      <c r="D23" s="25" t="s">
        <v>85</v>
      </c>
      <c r="E23" s="26">
        <v>28</v>
      </c>
      <c r="F23" s="27">
        <v>1150</v>
      </c>
      <c r="G23" s="27">
        <v>915</v>
      </c>
      <c r="H23" s="27">
        <v>1100</v>
      </c>
      <c r="I23" s="28"/>
      <c r="J23" s="28">
        <f t="shared" si="0"/>
        <v>0</v>
      </c>
    </row>
    <row r="24" spans="1:10" ht="175.5">
      <c r="A24" s="23" t="s">
        <v>66</v>
      </c>
      <c r="B24" s="24"/>
      <c r="C24" s="21">
        <v>1</v>
      </c>
      <c r="D24" s="25" t="s">
        <v>86</v>
      </c>
      <c r="E24" s="26">
        <v>17</v>
      </c>
      <c r="F24" s="27">
        <v>1200</v>
      </c>
      <c r="G24" s="27">
        <v>780</v>
      </c>
      <c r="H24" s="27">
        <v>1100</v>
      </c>
      <c r="I24" s="28"/>
      <c r="J24" s="28">
        <f t="shared" si="0"/>
        <v>0</v>
      </c>
    </row>
    <row r="25" spans="1:10" ht="27">
      <c r="A25" s="23" t="s">
        <v>64</v>
      </c>
      <c r="B25" s="24"/>
      <c r="C25" s="21">
        <v>1</v>
      </c>
      <c r="D25" s="25" t="s">
        <v>63</v>
      </c>
      <c r="E25" s="26"/>
      <c r="F25" s="27">
        <v>400</v>
      </c>
      <c r="G25" s="27">
        <v>800</v>
      </c>
      <c r="H25" s="27"/>
      <c r="I25" s="28"/>
      <c r="J25" s="28">
        <f t="shared" si="0"/>
        <v>0</v>
      </c>
    </row>
    <row r="26" spans="1:10" ht="27">
      <c r="A26" s="23" t="s">
        <v>29</v>
      </c>
      <c r="B26" s="24"/>
      <c r="C26" s="21">
        <v>3</v>
      </c>
      <c r="D26" s="25" t="s">
        <v>63</v>
      </c>
      <c r="E26" s="26"/>
      <c r="F26" s="27">
        <v>1450</v>
      </c>
      <c r="G26" s="27">
        <v>300</v>
      </c>
      <c r="H26" s="27">
        <v>180</v>
      </c>
      <c r="I26" s="28"/>
      <c r="J26" s="28">
        <f t="shared" si="1"/>
        <v>0</v>
      </c>
    </row>
    <row r="27" spans="1:10" ht="40.5">
      <c r="A27" s="23" t="s">
        <v>67</v>
      </c>
      <c r="B27" s="24"/>
      <c r="C27" s="21">
        <v>2</v>
      </c>
      <c r="D27" s="25" t="s">
        <v>70</v>
      </c>
      <c r="E27" s="26"/>
      <c r="F27" s="27">
        <v>700</v>
      </c>
      <c r="G27" s="27">
        <v>680</v>
      </c>
      <c r="H27" s="27">
        <v>900</v>
      </c>
      <c r="I27" s="28"/>
      <c r="J27" s="28"/>
    </row>
    <row r="28" spans="1:10" ht="27">
      <c r="A28" s="23" t="s">
        <v>30</v>
      </c>
      <c r="B28" s="24"/>
      <c r="C28" s="21">
        <v>1</v>
      </c>
      <c r="D28" s="25" t="s">
        <v>31</v>
      </c>
      <c r="E28" s="26"/>
      <c r="F28" s="27">
        <v>1850</v>
      </c>
      <c r="G28" s="27">
        <v>1400</v>
      </c>
      <c r="H28" s="27">
        <v>900</v>
      </c>
      <c r="I28" s="28"/>
      <c r="J28" s="28">
        <f t="shared" si="1"/>
        <v>0</v>
      </c>
    </row>
    <row r="29" spans="1:10" ht="13.5">
      <c r="A29" s="23" t="s">
        <v>71</v>
      </c>
      <c r="B29" s="24"/>
      <c r="C29" s="21">
        <v>3</v>
      </c>
      <c r="D29" s="25" t="s">
        <v>72</v>
      </c>
      <c r="E29" s="26"/>
      <c r="F29" s="27">
        <v>400</v>
      </c>
      <c r="G29" s="27">
        <v>400</v>
      </c>
      <c r="H29" s="27">
        <v>600</v>
      </c>
      <c r="I29" s="28"/>
      <c r="J29" s="28">
        <f>I29*C29</f>
        <v>0</v>
      </c>
    </row>
    <row r="30" spans="1:10" ht="40.5">
      <c r="A30" s="23" t="s">
        <v>32</v>
      </c>
      <c r="B30" s="24"/>
      <c r="C30" s="21">
        <v>1</v>
      </c>
      <c r="D30" s="25" t="s">
        <v>91</v>
      </c>
      <c r="E30" s="26"/>
      <c r="F30" s="27">
        <v>1800</v>
      </c>
      <c r="G30" s="27">
        <v>1900</v>
      </c>
      <c r="H30" s="27">
        <v>900</v>
      </c>
      <c r="I30" s="28"/>
      <c r="J30" s="28">
        <f t="shared" si="1"/>
        <v>0</v>
      </c>
    </row>
    <row r="31" spans="1:10" ht="267" customHeight="1">
      <c r="A31" s="23" t="s">
        <v>33</v>
      </c>
      <c r="B31" s="24"/>
      <c r="C31" s="21">
        <v>1</v>
      </c>
      <c r="D31" s="25" t="s">
        <v>90</v>
      </c>
      <c r="E31" s="26">
        <v>25</v>
      </c>
      <c r="F31" s="27">
        <v>3000</v>
      </c>
      <c r="G31" s="27">
        <v>800</v>
      </c>
      <c r="H31" s="27">
        <v>2000</v>
      </c>
      <c r="I31" s="28"/>
      <c r="J31" s="28">
        <f t="shared" si="1"/>
        <v>0</v>
      </c>
    </row>
    <row r="32" spans="1:10" ht="45" customHeight="1">
      <c r="A32" s="23"/>
      <c r="B32" s="24"/>
      <c r="C32" s="21"/>
      <c r="D32" s="25" t="s">
        <v>89</v>
      </c>
      <c r="E32" s="26"/>
      <c r="F32" s="27"/>
      <c r="G32" s="27"/>
      <c r="H32" s="27"/>
      <c r="I32" s="28"/>
      <c r="J32" s="28"/>
    </row>
    <row r="33" spans="1:10" ht="81">
      <c r="A33" s="23" t="s">
        <v>34</v>
      </c>
      <c r="B33" s="24"/>
      <c r="C33" s="21">
        <v>1</v>
      </c>
      <c r="D33" s="25" t="s">
        <v>78</v>
      </c>
      <c r="E33" s="26">
        <v>0.5</v>
      </c>
      <c r="F33" s="27">
        <v>9000</v>
      </c>
      <c r="G33" s="27">
        <v>500</v>
      </c>
      <c r="H33" s="27">
        <v>900</v>
      </c>
      <c r="I33" s="28"/>
      <c r="J33" s="28">
        <f t="shared" si="1"/>
        <v>0</v>
      </c>
    </row>
    <row r="34" spans="1:10" ht="13.5">
      <c r="A34" s="23" t="s">
        <v>35</v>
      </c>
      <c r="B34" s="24"/>
      <c r="C34" s="21">
        <v>1</v>
      </c>
      <c r="D34" s="25" t="s">
        <v>12</v>
      </c>
      <c r="E34" s="26"/>
      <c r="F34" s="27">
        <v>1800</v>
      </c>
      <c r="G34" s="27">
        <v>700</v>
      </c>
      <c r="H34" s="27">
        <v>900</v>
      </c>
      <c r="I34" s="28"/>
      <c r="J34" s="28">
        <f t="shared" si="1"/>
        <v>0</v>
      </c>
    </row>
    <row r="35" spans="1:10" ht="27">
      <c r="A35" s="23" t="s">
        <v>36</v>
      </c>
      <c r="B35" s="24"/>
      <c r="C35" s="21">
        <v>3</v>
      </c>
      <c r="D35" s="25" t="s">
        <v>73</v>
      </c>
      <c r="E35" s="26"/>
      <c r="F35" s="27">
        <v>700</v>
      </c>
      <c r="G35" s="27">
        <v>560</v>
      </c>
      <c r="H35" s="27">
        <v>1640</v>
      </c>
      <c r="I35" s="28"/>
      <c r="J35" s="28">
        <f t="shared" si="1"/>
        <v>0</v>
      </c>
    </row>
    <row r="36" spans="1:10" ht="27">
      <c r="A36" s="23" t="s">
        <v>37</v>
      </c>
      <c r="B36" s="24"/>
      <c r="C36" s="21">
        <v>3</v>
      </c>
      <c r="D36" s="25" t="s">
        <v>74</v>
      </c>
      <c r="E36" s="26"/>
      <c r="F36" s="27">
        <v>700</v>
      </c>
      <c r="G36" s="27">
        <v>760</v>
      </c>
      <c r="H36" s="27">
        <v>900</v>
      </c>
      <c r="I36" s="28"/>
      <c r="J36" s="28">
        <f t="shared" si="1"/>
        <v>0</v>
      </c>
    </row>
    <row r="37" spans="1:10" ht="81">
      <c r="A37" s="23" t="s">
        <v>38</v>
      </c>
      <c r="B37" s="24"/>
      <c r="C37" s="21">
        <v>4</v>
      </c>
      <c r="D37" s="25" t="s">
        <v>76</v>
      </c>
      <c r="E37" s="26">
        <v>1.5</v>
      </c>
      <c r="F37" s="27">
        <v>985</v>
      </c>
      <c r="G37" s="27">
        <v>480</v>
      </c>
      <c r="H37" s="27">
        <v>900</v>
      </c>
      <c r="I37" s="28"/>
      <c r="J37" s="28">
        <f t="shared" si="1"/>
        <v>0</v>
      </c>
    </row>
    <row r="38" spans="1:10" ht="40.5">
      <c r="A38" s="23" t="s">
        <v>39</v>
      </c>
      <c r="B38" s="24"/>
      <c r="C38" s="21">
        <v>3</v>
      </c>
      <c r="D38" s="25" t="s">
        <v>75</v>
      </c>
      <c r="E38" s="26">
        <v>2.1</v>
      </c>
      <c r="F38" s="27">
        <v>1225</v>
      </c>
      <c r="G38" s="27">
        <v>665</v>
      </c>
      <c r="H38" s="27">
        <v>900</v>
      </c>
      <c r="I38" s="28"/>
      <c r="J38" s="28">
        <f t="shared" si="1"/>
        <v>0</v>
      </c>
    </row>
    <row r="39" spans="1:10" ht="40.5">
      <c r="A39" s="23" t="s">
        <v>40</v>
      </c>
      <c r="B39" s="24"/>
      <c r="C39" s="21">
        <v>1</v>
      </c>
      <c r="D39" s="25" t="s">
        <v>77</v>
      </c>
      <c r="E39" s="26"/>
      <c r="F39" s="27">
        <v>8000</v>
      </c>
      <c r="G39" s="27">
        <v>550</v>
      </c>
      <c r="H39" s="27">
        <v>900</v>
      </c>
      <c r="I39" s="28"/>
      <c r="J39" s="28">
        <f t="shared" si="1"/>
        <v>0</v>
      </c>
    </row>
    <row r="40" spans="1:10" ht="216">
      <c r="A40" s="23" t="s">
        <v>41</v>
      </c>
      <c r="B40" s="24"/>
      <c r="C40" s="21">
        <v>2</v>
      </c>
      <c r="D40" s="25" t="s">
        <v>79</v>
      </c>
      <c r="E40" s="26">
        <v>0.8</v>
      </c>
      <c r="F40" s="27">
        <v>1458</v>
      </c>
      <c r="G40" s="27">
        <v>677</v>
      </c>
      <c r="H40" s="27">
        <v>720</v>
      </c>
      <c r="I40" s="28"/>
      <c r="J40" s="28">
        <f t="shared" si="1"/>
        <v>0</v>
      </c>
    </row>
    <row r="41" spans="1:10" ht="81">
      <c r="A41" s="23" t="s">
        <v>42</v>
      </c>
      <c r="B41" s="24"/>
      <c r="C41" s="21">
        <v>1</v>
      </c>
      <c r="D41" s="25" t="s">
        <v>81</v>
      </c>
      <c r="E41" s="26"/>
      <c r="F41" s="27">
        <v>2600</v>
      </c>
      <c r="G41" s="27">
        <v>800</v>
      </c>
      <c r="H41" s="27">
        <v>900</v>
      </c>
      <c r="I41" s="28"/>
      <c r="J41" s="28">
        <f t="shared" si="1"/>
        <v>0</v>
      </c>
    </row>
    <row r="42" spans="1:10" ht="40.5">
      <c r="A42" s="23" t="s">
        <v>43</v>
      </c>
      <c r="B42" s="24"/>
      <c r="C42" s="21">
        <v>1</v>
      </c>
      <c r="D42" s="25" t="s">
        <v>80</v>
      </c>
      <c r="E42" s="26"/>
      <c r="F42" s="27">
        <v>1500</v>
      </c>
      <c r="G42" s="27">
        <v>700</v>
      </c>
      <c r="H42" s="27">
        <v>900</v>
      </c>
      <c r="I42" s="28"/>
      <c r="J42" s="28">
        <f t="shared" si="1"/>
        <v>0</v>
      </c>
    </row>
    <row r="43" spans="1:10" ht="40.5">
      <c r="A43" s="23" t="s">
        <v>44</v>
      </c>
      <c r="B43" s="24"/>
      <c r="C43" s="21">
        <v>1</v>
      </c>
      <c r="D43" s="25" t="s">
        <v>82</v>
      </c>
      <c r="E43" s="26"/>
      <c r="F43" s="27">
        <v>15000</v>
      </c>
      <c r="G43" s="27">
        <v>0</v>
      </c>
      <c r="H43" s="27">
        <v>0</v>
      </c>
      <c r="I43" s="28"/>
      <c r="J43" s="28">
        <f t="shared" si="1"/>
        <v>0</v>
      </c>
    </row>
    <row r="44" spans="1:10" ht="13.5">
      <c r="A44" s="36"/>
      <c r="B44" s="37"/>
      <c r="C44" s="38"/>
      <c r="D44" s="39"/>
      <c r="E44" s="40"/>
      <c r="F44" s="41"/>
      <c r="G44" s="41"/>
      <c r="H44" s="41"/>
      <c r="I44" s="42"/>
      <c r="J44" s="43">
        <f t="shared" si="1"/>
        <v>0</v>
      </c>
    </row>
    <row r="45" spans="1:10" ht="15.75">
      <c r="A45" s="44"/>
      <c r="B45" s="45"/>
      <c r="C45" s="46"/>
      <c r="D45" s="47" t="s">
        <v>8</v>
      </c>
      <c r="E45" s="48"/>
      <c r="F45" s="49"/>
      <c r="G45" s="49"/>
      <c r="H45" s="49"/>
      <c r="I45" s="45"/>
      <c r="J45" s="50">
        <f>SUM(J2:J44)</f>
        <v>0</v>
      </c>
    </row>
    <row r="46" spans="1:10" ht="15.75">
      <c r="A46" s="3"/>
      <c r="B46" s="3"/>
      <c r="C46" s="3"/>
      <c r="E46" s="7"/>
      <c r="F46" s="5"/>
      <c r="G46" s="5"/>
      <c r="H46" s="5"/>
      <c r="I46" s="3"/>
      <c r="J46" s="3"/>
    </row>
    <row r="47" spans="1:10" ht="15.75">
      <c r="A47" s="3"/>
      <c r="B47" s="13" t="s">
        <v>61</v>
      </c>
      <c r="C47" s="3"/>
      <c r="E47" s="7"/>
      <c r="F47" s="5"/>
      <c r="G47" s="5"/>
      <c r="H47" s="5"/>
      <c r="I47" s="3"/>
      <c r="J47" s="3"/>
    </row>
    <row r="48" spans="2:8" s="1" customFormat="1" ht="16.5">
      <c r="B48" s="1" t="s">
        <v>49</v>
      </c>
      <c r="D48" s="11"/>
      <c r="E48" s="8"/>
      <c r="F48" s="2"/>
      <c r="G48" s="2"/>
      <c r="H48" s="2"/>
    </row>
    <row r="49" spans="1:10" ht="15.75">
      <c r="A49" s="3"/>
      <c r="B49" s="13" t="s">
        <v>87</v>
      </c>
      <c r="C49" s="3"/>
      <c r="E49" s="7"/>
      <c r="F49" s="5"/>
      <c r="G49" s="5"/>
      <c r="H49" s="5"/>
      <c r="I49" s="3"/>
      <c r="J49" s="3"/>
    </row>
    <row r="50" spans="1:10" ht="15.75">
      <c r="A50" s="3"/>
      <c r="B50" s="3"/>
      <c r="C50" s="3"/>
      <c r="E50" s="7"/>
      <c r="F50" s="5"/>
      <c r="G50" s="5"/>
      <c r="H50" s="5"/>
      <c r="I50" s="3"/>
      <c r="J50" s="3"/>
    </row>
    <row r="51" spans="1:10" ht="15.75">
      <c r="A51" s="3"/>
      <c r="B51" s="3"/>
      <c r="C51" s="3"/>
      <c r="E51" s="7"/>
      <c r="F51" s="5"/>
      <c r="G51" s="5"/>
      <c r="H51" s="5"/>
      <c r="I51" s="3"/>
      <c r="J51" s="3"/>
    </row>
    <row r="52" spans="1:10" ht="15.75">
      <c r="A52" s="3"/>
      <c r="B52" s="3"/>
      <c r="C52" s="3"/>
      <c r="E52" s="7"/>
      <c r="F52" s="5"/>
      <c r="G52" s="5"/>
      <c r="H52" s="5"/>
      <c r="I52" s="3"/>
      <c r="J52" s="3"/>
    </row>
    <row r="53" spans="1:10" ht="15.75">
      <c r="A53" s="3"/>
      <c r="B53" s="3"/>
      <c r="C53" s="3"/>
      <c r="E53" s="7"/>
      <c r="F53" s="5"/>
      <c r="G53" s="5"/>
      <c r="H53" s="5"/>
      <c r="I53" s="3"/>
      <c r="J53" s="3"/>
    </row>
    <row r="54" spans="1:10" ht="15.75">
      <c r="A54" s="3"/>
      <c r="B54" s="3"/>
      <c r="C54" s="3"/>
      <c r="E54" s="7"/>
      <c r="F54" s="5"/>
      <c r="G54" s="5"/>
      <c r="H54" s="5"/>
      <c r="I54" s="3"/>
      <c r="J54" s="3"/>
    </row>
    <row r="55" spans="1:10" ht="15.75">
      <c r="A55" s="3"/>
      <c r="B55" s="3"/>
      <c r="C55" s="3"/>
      <c r="E55" s="7"/>
      <c r="F55" s="5"/>
      <c r="G55" s="5"/>
      <c r="H55" s="5"/>
      <c r="I55" s="3"/>
      <c r="J55" s="3"/>
    </row>
    <row r="56" spans="1:10" ht="15.75">
      <c r="A56" s="3"/>
      <c r="B56" s="3"/>
      <c r="C56" s="3"/>
      <c r="E56" s="7"/>
      <c r="F56" s="5"/>
      <c r="G56" s="5"/>
      <c r="H56" s="5"/>
      <c r="I56" s="3"/>
      <c r="J56" s="3"/>
    </row>
    <row r="57" spans="1:10" ht="15.75">
      <c r="A57" s="3"/>
      <c r="B57" s="3"/>
      <c r="C57" s="3"/>
      <c r="E57" s="7"/>
      <c r="F57" s="5"/>
      <c r="G57" s="5"/>
      <c r="H57" s="5"/>
      <c r="I57" s="3"/>
      <c r="J57" s="3"/>
    </row>
    <row r="58" spans="1:10" ht="15.75">
      <c r="A58" s="3"/>
      <c r="B58" s="3"/>
      <c r="C58" s="3"/>
      <c r="E58" s="7"/>
      <c r="F58" s="5"/>
      <c r="G58" s="5"/>
      <c r="H58" s="5"/>
      <c r="I58" s="3"/>
      <c r="J58" s="3"/>
    </row>
    <row r="59" spans="1:10" ht="15.75">
      <c r="A59" s="3"/>
      <c r="B59" s="3"/>
      <c r="C59" s="3"/>
      <c r="E59" s="7"/>
      <c r="F59" s="5"/>
      <c r="G59" s="5"/>
      <c r="H59" s="5"/>
      <c r="I59" s="3"/>
      <c r="J59" s="3"/>
    </row>
    <row r="60" spans="1:10" ht="15.75">
      <c r="A60" s="3"/>
      <c r="B60" s="3"/>
      <c r="C60" s="3"/>
      <c r="E60" s="7"/>
      <c r="F60" s="5"/>
      <c r="G60" s="5"/>
      <c r="H60" s="5"/>
      <c r="I60" s="3"/>
      <c r="J60" s="3"/>
    </row>
    <row r="61" spans="1:10" ht="15.75">
      <c r="A61" s="3"/>
      <c r="B61" s="3"/>
      <c r="C61" s="3"/>
      <c r="E61" s="7"/>
      <c r="F61" s="5"/>
      <c r="G61" s="5"/>
      <c r="H61" s="5"/>
      <c r="I61" s="3"/>
      <c r="J61" s="3"/>
    </row>
    <row r="62" spans="1:10" ht="15.75">
      <c r="A62" s="3"/>
      <c r="B62" s="3"/>
      <c r="C62" s="3"/>
      <c r="E62" s="7"/>
      <c r="F62" s="5"/>
      <c r="G62" s="5"/>
      <c r="H62" s="5"/>
      <c r="I62" s="3"/>
      <c r="J62" s="3"/>
    </row>
    <row r="63" spans="1:10" ht="15.75">
      <c r="A63" s="3"/>
      <c r="B63" s="3"/>
      <c r="C63" s="3"/>
      <c r="E63" s="7"/>
      <c r="F63" s="5"/>
      <c r="G63" s="5"/>
      <c r="H63" s="5"/>
      <c r="I63" s="3"/>
      <c r="J63" s="3"/>
    </row>
    <row r="64" spans="1:10" ht="15.75">
      <c r="A64" s="3"/>
      <c r="B64" s="3"/>
      <c r="C64" s="3"/>
      <c r="E64" s="7"/>
      <c r="F64" s="5"/>
      <c r="G64" s="5"/>
      <c r="H64" s="5"/>
      <c r="I64" s="3"/>
      <c r="J64" s="3"/>
    </row>
    <row r="65" spans="1:10" ht="15.75">
      <c r="A65" s="3"/>
      <c r="B65" s="3"/>
      <c r="C65" s="3"/>
      <c r="E65" s="7"/>
      <c r="F65" s="5"/>
      <c r="G65" s="5"/>
      <c r="H65" s="5"/>
      <c r="I65" s="3"/>
      <c r="J65" s="3"/>
    </row>
    <row r="66" spans="1:10" ht="15.75">
      <c r="A66" s="3"/>
      <c r="B66" s="3"/>
      <c r="C66" s="3"/>
      <c r="E66" s="7"/>
      <c r="F66" s="5"/>
      <c r="G66" s="5"/>
      <c r="H66" s="5"/>
      <c r="I66" s="3"/>
      <c r="J66" s="3"/>
    </row>
    <row r="67" spans="1:10" ht="15.75">
      <c r="A67" s="3"/>
      <c r="B67" s="3"/>
      <c r="C67" s="3"/>
      <c r="E67" s="7"/>
      <c r="F67" s="5"/>
      <c r="G67" s="5"/>
      <c r="H67" s="5"/>
      <c r="I67" s="3"/>
      <c r="J67" s="3"/>
    </row>
    <row r="68" spans="1:10" ht="15.75">
      <c r="A68" s="3"/>
      <c r="B68" s="3"/>
      <c r="C68" s="3"/>
      <c r="E68" s="7"/>
      <c r="F68" s="5"/>
      <c r="G68" s="5"/>
      <c r="H68" s="5"/>
      <c r="I68" s="3"/>
      <c r="J68" s="3"/>
    </row>
    <row r="69" spans="1:10" ht="15.75">
      <c r="A69" s="3"/>
      <c r="B69" s="3"/>
      <c r="C69" s="3"/>
      <c r="E69" s="7"/>
      <c r="F69" s="5"/>
      <c r="G69" s="5"/>
      <c r="H69" s="5"/>
      <c r="I69" s="3"/>
      <c r="J69" s="3"/>
    </row>
    <row r="70" spans="1:10" ht="15.75">
      <c r="A70" s="3"/>
      <c r="B70" s="3"/>
      <c r="C70" s="3"/>
      <c r="E70" s="7"/>
      <c r="F70" s="5"/>
      <c r="G70" s="5"/>
      <c r="H70" s="5"/>
      <c r="I70" s="3"/>
      <c r="J70" s="3"/>
    </row>
    <row r="71" spans="1:10" ht="15.75">
      <c r="A71" s="3"/>
      <c r="B71" s="3"/>
      <c r="C71" s="3"/>
      <c r="E71" s="7"/>
      <c r="F71" s="5"/>
      <c r="G71" s="5"/>
      <c r="H71" s="5"/>
      <c r="I71" s="3"/>
      <c r="J71" s="3"/>
    </row>
    <row r="72" spans="1:10" ht="15.75">
      <c r="A72" s="3"/>
      <c r="B72" s="3"/>
      <c r="C72" s="3"/>
      <c r="E72" s="7"/>
      <c r="F72" s="5"/>
      <c r="G72" s="5"/>
      <c r="H72" s="5"/>
      <c r="I72" s="3"/>
      <c r="J72" s="3"/>
    </row>
    <row r="73" spans="1:10" ht="15.75">
      <c r="A73" s="3"/>
      <c r="B73" s="3"/>
      <c r="C73" s="3"/>
      <c r="E73" s="7"/>
      <c r="F73" s="5"/>
      <c r="G73" s="5"/>
      <c r="H73" s="5"/>
      <c r="I73" s="3"/>
      <c r="J73" s="3"/>
    </row>
    <row r="74" spans="1:10" ht="15.75">
      <c r="A74" s="3"/>
      <c r="B74" s="3"/>
      <c r="C74" s="3"/>
      <c r="E74" s="7"/>
      <c r="F74" s="5"/>
      <c r="G74" s="5"/>
      <c r="H74" s="5"/>
      <c r="I74" s="3"/>
      <c r="J74" s="3"/>
    </row>
    <row r="75" spans="1:10" ht="15.75">
      <c r="A75" s="3"/>
      <c r="B75" s="3"/>
      <c r="C75" s="3"/>
      <c r="E75" s="7"/>
      <c r="F75" s="5"/>
      <c r="G75" s="5"/>
      <c r="H75" s="5"/>
      <c r="I75" s="3"/>
      <c r="J75" s="3"/>
    </row>
    <row r="76" spans="1:10" ht="15.75">
      <c r="A76" s="3"/>
      <c r="B76" s="3"/>
      <c r="C76" s="3"/>
      <c r="E76" s="7"/>
      <c r="F76" s="5"/>
      <c r="G76" s="5"/>
      <c r="H76" s="5"/>
      <c r="I76" s="3"/>
      <c r="J76" s="3"/>
    </row>
    <row r="77" spans="1:10" ht="15.75">
      <c r="A77" s="3"/>
      <c r="B77" s="3"/>
      <c r="C77" s="3"/>
      <c r="E77" s="7"/>
      <c r="F77" s="5"/>
      <c r="G77" s="5"/>
      <c r="H77" s="5"/>
      <c r="I77" s="3"/>
      <c r="J77" s="3"/>
    </row>
    <row r="78" spans="1:10" ht="15.75">
      <c r="A78" s="3"/>
      <c r="B78" s="3"/>
      <c r="C78" s="3"/>
      <c r="E78" s="7"/>
      <c r="F78" s="5"/>
      <c r="G78" s="5"/>
      <c r="H78" s="5"/>
      <c r="I78" s="3"/>
      <c r="J78" s="3"/>
    </row>
    <row r="79" spans="1:10" ht="15.75">
      <c r="A79" s="3"/>
      <c r="B79" s="3"/>
      <c r="C79" s="3"/>
      <c r="E79" s="7"/>
      <c r="F79" s="5"/>
      <c r="G79" s="5"/>
      <c r="H79" s="5"/>
      <c r="I79" s="3"/>
      <c r="J79" s="3"/>
    </row>
    <row r="80" spans="1:10" ht="15.75">
      <c r="A80" s="3"/>
      <c r="B80" s="3"/>
      <c r="C80" s="3"/>
      <c r="E80" s="7"/>
      <c r="F80" s="5"/>
      <c r="J80" s="3"/>
    </row>
  </sheetData>
  <sheetProtection/>
  <printOptions/>
  <pageMargins left="0.984251968503937" right="0.35433070866141736" top="0.5905511811023623" bottom="0.984251968503937" header="0.5118110236220472" footer="0.5118110236220472"/>
  <pageSetup horizontalDpi="360" verticalDpi="36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ing.Hruška</dc:creator>
  <cp:keywords/>
  <dc:description/>
  <cp:lastModifiedBy>Rostislav Mika</cp:lastModifiedBy>
  <cp:lastPrinted>2014-09-25T19:07:31Z</cp:lastPrinted>
  <dcterms:created xsi:type="dcterms:W3CDTF">2001-06-18T06:49:19Z</dcterms:created>
  <dcterms:modified xsi:type="dcterms:W3CDTF">2014-10-03T08:24:54Z</dcterms:modified>
  <cp:category/>
  <cp:version/>
  <cp:contentType/>
  <cp:contentStatus/>
</cp:coreProperties>
</file>