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<sst xmlns="http://schemas.openxmlformats.org/spreadsheetml/2006/main" count="126" uniqueCount="59">
  <si>
    <t>Technický název</t>
  </si>
  <si>
    <t>MJ</t>
  </si>
  <si>
    <t>ks</t>
  </si>
  <si>
    <t>Cena za položku bez DPH</t>
  </si>
  <si>
    <t>Výše DPH</t>
  </si>
  <si>
    <t>Počet kusů</t>
  </si>
  <si>
    <t>Cena za položku s DPH</t>
  </si>
  <si>
    <t xml:space="preserve">Kancelářské potřeby </t>
  </si>
  <si>
    <t>Celkem :</t>
  </si>
  <si>
    <t>Fakturační údaje:</t>
  </si>
  <si>
    <t>bal</t>
  </si>
  <si>
    <t>Pokud se zboží  liší od zadání, uveďte přesně, co nabízíte náhradou</t>
  </si>
  <si>
    <t>ÚP ČR - Krajská pobočka v Hradci Králové</t>
  </si>
  <si>
    <t>Wonkova 1142</t>
  </si>
  <si>
    <t>502 00  Hradec Králové</t>
  </si>
  <si>
    <t>Poptávka kancelářských potřeb pro ÚP ČR KrP v Hradci Králové                                                                - místo dodání - Hradec Králové, Wonkova 1142</t>
  </si>
  <si>
    <t>Lepidlo KORES - tyčinka 20g</t>
  </si>
  <si>
    <t>Rychlovazač A4 s pérkem, 240 g, 50ks/bal. - žlutá</t>
  </si>
  <si>
    <t>Rychlovazač A4 s pérkem, 240 g, 50ks/bal. - zelená</t>
  </si>
  <si>
    <t>Cena za jednotku bez DPH-katalogová</t>
  </si>
  <si>
    <t>Rychlovazač A4 s pérkem, 240 g, 50ks/bal. - oranžová</t>
  </si>
  <si>
    <t>kniha jízd firemního vozidla 10x21 cm 32listů</t>
  </si>
  <si>
    <r>
      <t xml:space="preserve">Nabídku předkládá firma:  </t>
    </r>
    <r>
      <rPr>
        <b/>
        <i/>
        <sz val="11"/>
        <color indexed="10"/>
        <rFont val="Calibri"/>
        <family val="2"/>
      </rPr>
      <t>doplňte</t>
    </r>
  </si>
  <si>
    <t>Pokud v "poznámce pro dodavatele" nebude uvedena přesná specifikace náhrady za požadované zboží, dodavatel se zavazuje, že přesně dodá, co ÚP požaduje.</t>
  </si>
  <si>
    <r>
      <t xml:space="preserve">Popis položky                                            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  (poznámka pro dodavatele)</t>
    </r>
  </si>
  <si>
    <t>* u nabídky papíru podmínka doložit k nabídce platný certifikát pro ČR</t>
  </si>
  <si>
    <t>Motouz PP klubo 1000g  prům. 2mm</t>
  </si>
  <si>
    <t>Pořadač pákový A4, š -7,5 cm, červený</t>
  </si>
  <si>
    <t>Obaly závěsný PP"U"; A4; 80 mic, 100ks/bal</t>
  </si>
  <si>
    <t>Rychlovazač závěsný 1/2 A4; 240 g,  ŽLUTÝ,   50ks/bal</t>
  </si>
  <si>
    <t>Rychlovazač závěsný 1/2 A4; 240 g, ORANŽ,   50ks/bal</t>
  </si>
  <si>
    <t>Rychlovazač závěsný 1/2 A4; 240 g, ZELENÝ,   50ks/bal</t>
  </si>
  <si>
    <t>Rychlovazač závěsný 1/2 A4; 240 g, MODRÝ,   50ks/bal</t>
  </si>
  <si>
    <t>Obálky samolepicí C5, bal=1000 ks</t>
  </si>
  <si>
    <r>
      <t xml:space="preserve">Drátky do sešív, 24x6; 1000/krab. (10 krab/bal) </t>
    </r>
    <r>
      <rPr>
        <b/>
        <sz val="11"/>
        <color indexed="10"/>
        <rFont val="Calibri"/>
        <family val="2"/>
      </rPr>
      <t>POUZE RON nebo RAPID</t>
    </r>
  </si>
  <si>
    <t xml:space="preserve">Špendlíky pro korkové tab. - barevné mix válečky 60ks/bal. </t>
  </si>
  <si>
    <t xml:space="preserve">náplň do kulič. pera, kov - velkoobsahová, KOH 44 42/E </t>
  </si>
  <si>
    <r>
      <t xml:space="preserve">Náplň s jehlovým hrotem do kul. Pera,  </t>
    </r>
    <r>
      <rPr>
        <b/>
        <sz val="11"/>
        <color indexed="10"/>
        <rFont val="Calibri"/>
        <family val="2"/>
      </rPr>
      <t>Flair - REFILL - blue 0,5 mm</t>
    </r>
  </si>
  <si>
    <t>Kapsa s patentem PP, C5 - FRESH COLOR</t>
  </si>
  <si>
    <t xml:space="preserve"> POUZE RON nebo RAPID</t>
  </si>
  <si>
    <t>Záznamní kniha A5, linka, 100 listů</t>
  </si>
  <si>
    <t>pravítko, 30 cm</t>
  </si>
  <si>
    <t xml:space="preserve">děrovačka - mechanika kovová - na 20 listů/80gr  </t>
  </si>
  <si>
    <t>sešívačka SAX 329</t>
  </si>
  <si>
    <t>samolepicí papírové záložky 76x25mm 3x50ks Neon Stick</t>
  </si>
  <si>
    <t>samolep.extra pevné neonové proužky PP, 38x25mm, 4barvy x20 ks</t>
  </si>
  <si>
    <t>samolepicí Post-itzáložky 25x38mm, 3x22ks neon</t>
  </si>
  <si>
    <t>kancelářský klip 19mm, 12ks/bal</t>
  </si>
  <si>
    <t>obal A5 "U" - na šířku 100ks/bal    (KARTON P+P)</t>
  </si>
  <si>
    <t>Obal A5 "U" - na šířku,   100ks/bal                          (KARTON P+P)</t>
  </si>
  <si>
    <t>Desky kroužkové A4 PP, OPALINE Š-3cm, 4-D mechanika</t>
  </si>
  <si>
    <t>Barva razítková 27ml.černá</t>
  </si>
  <si>
    <t>Zvýrazňovač CENTROPEN 8852 ORANŽOVÝ</t>
  </si>
  <si>
    <t>Zvýrazňovač CENTROPEN 8852 ŽLUTÝ</t>
  </si>
  <si>
    <t>Zvýrazňovač CENTROPEN 8852 ZELENÝ</t>
  </si>
  <si>
    <t xml:space="preserve">Samolepící bloček  38x50,100listů, žlutý  </t>
  </si>
  <si>
    <t xml:space="preserve">Samolepící bloček 76x76, 100listů,žlutý   </t>
  </si>
  <si>
    <t>tekuté mýdlo s antibakteriální přísadou; 5 litrů/bal</t>
  </si>
  <si>
    <t>Kapsa s patentem PP, DL - mix barev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</si>
</sst>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3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dashed"/>
      <top style="dashed"/>
      <bottom style="dashed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44" fontId="0" fillId="0" borderId="15" xfId="39" applyFont="1" applyBorder="1" applyAlignment="1">
      <alignment vertical="center"/>
    </xf>
    <xf numFmtId="9" fontId="1" fillId="0" borderId="15" xfId="50" applyFont="1" applyBorder="1" applyAlignment="1">
      <alignment vertical="center"/>
    </xf>
    <xf numFmtId="44" fontId="0" fillId="0" borderId="16" xfId="39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54" fillId="6" borderId="23" xfId="0" applyFont="1" applyFill="1" applyBorder="1" applyAlignment="1">
      <alignment horizontal="center" vertical="center"/>
    </xf>
    <xf numFmtId="44" fontId="54" fillId="6" borderId="13" xfId="0" applyNumberFormat="1" applyFont="1" applyFill="1" applyBorder="1" applyAlignment="1">
      <alignment vertical="center"/>
    </xf>
    <xf numFmtId="0" fontId="54" fillId="6" borderId="13" xfId="0" applyFont="1" applyFill="1" applyBorder="1" applyAlignment="1">
      <alignment vertical="center"/>
    </xf>
    <xf numFmtId="44" fontId="54" fillId="6" borderId="24" xfId="39" applyFont="1" applyFill="1" applyBorder="1" applyAlignment="1">
      <alignment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33" fillId="0" borderId="25" xfId="0" applyFont="1" applyBorder="1" applyAlignment="1">
      <alignment/>
    </xf>
    <xf numFmtId="0" fontId="33" fillId="34" borderId="26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4" fontId="33" fillId="0" borderId="15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0" fillId="0" borderId="15" xfId="0" applyNumberFormat="1" applyBorder="1" applyAlignment="1">
      <alignment vertical="center"/>
    </xf>
    <xf numFmtId="44" fontId="0" fillId="0" borderId="15" xfId="40" applyFont="1" applyBorder="1" applyAlignment="1">
      <alignment vertical="center"/>
    </xf>
    <xf numFmtId="9" fontId="1" fillId="0" borderId="15" xfId="51" applyFont="1" applyBorder="1" applyAlignment="1">
      <alignment vertical="center"/>
    </xf>
    <xf numFmtId="44" fontId="0" fillId="0" borderId="16" xfId="4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33" fillId="0" borderId="25" xfId="0" applyFont="1" applyBorder="1" applyAlignment="1">
      <alignment/>
    </xf>
    <xf numFmtId="0" fontId="33" fillId="34" borderId="28" xfId="0" applyFont="1" applyFill="1" applyBorder="1" applyAlignment="1">
      <alignment vertical="center" wrapText="1"/>
    </xf>
    <xf numFmtId="0" fontId="33" fillId="34" borderId="16" xfId="0" applyFont="1" applyFill="1" applyBorder="1" applyAlignment="1">
      <alignment vertical="center" wrapText="1"/>
    </xf>
    <xf numFmtId="164" fontId="0" fillId="0" borderId="29" xfId="0" applyNumberFormat="1" applyBorder="1" applyAlignment="1">
      <alignment horizontal="center" vertical="center"/>
    </xf>
    <xf numFmtId="44" fontId="0" fillId="0" borderId="25" xfId="39" applyFont="1" applyBorder="1" applyAlignment="1">
      <alignment vertical="center"/>
    </xf>
    <xf numFmtId="44" fontId="0" fillId="0" borderId="30" xfId="39" applyFont="1" applyBorder="1" applyAlignment="1">
      <alignment vertical="center"/>
    </xf>
    <xf numFmtId="9" fontId="1" fillId="0" borderId="31" xfId="50" applyFont="1" applyBorder="1" applyAlignment="1">
      <alignment vertical="center"/>
    </xf>
    <xf numFmtId="9" fontId="52" fillId="0" borderId="15" xfId="0" applyNumberFormat="1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0" fontId="54" fillId="34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1">
      <selection activeCell="E7" sqref="E7:E9"/>
    </sheetView>
  </sheetViews>
  <sheetFormatPr defaultColWidth="9.140625" defaultRowHeight="15"/>
  <cols>
    <col min="1" max="1" width="62.57421875" style="0" customWidth="1"/>
    <col min="2" max="2" width="5.421875" style="0" customWidth="1"/>
    <col min="3" max="3" width="6.28125" style="0" customWidth="1"/>
    <col min="4" max="4" width="10.421875" style="0" customWidth="1"/>
    <col min="5" max="5" width="13.421875" style="0" customWidth="1"/>
    <col min="6" max="6" width="4.57421875" style="0" customWidth="1"/>
    <col min="7" max="7" width="12.7109375" style="0" customWidth="1"/>
    <col min="8" max="8" width="44.7109375" style="0" customWidth="1"/>
    <col min="9" max="9" width="0.13671875" style="0" customWidth="1"/>
  </cols>
  <sheetData>
    <row r="1" ht="15">
      <c r="A1" s="16" t="s">
        <v>9</v>
      </c>
    </row>
    <row r="2" spans="1:8" ht="15">
      <c r="A2" s="10" t="s">
        <v>12</v>
      </c>
      <c r="B2" s="53" t="s">
        <v>15</v>
      </c>
      <c r="C2" s="53"/>
      <c r="D2" s="53"/>
      <c r="E2" s="53"/>
      <c r="F2" s="53"/>
      <c r="G2" s="53"/>
      <c r="H2" s="53"/>
    </row>
    <row r="3" spans="1:8" ht="15">
      <c r="A3" s="10" t="s">
        <v>13</v>
      </c>
      <c r="B3" s="53"/>
      <c r="C3" s="53"/>
      <c r="D3" s="53"/>
      <c r="E3" s="53"/>
      <c r="F3" s="53"/>
      <c r="G3" s="53"/>
      <c r="H3" s="53"/>
    </row>
    <row r="4" spans="1:8" ht="15">
      <c r="A4" s="10" t="s">
        <v>14</v>
      </c>
      <c r="B4" s="54"/>
      <c r="C4" s="54"/>
      <c r="D4" s="54"/>
      <c r="E4" s="54"/>
      <c r="F4" s="54"/>
      <c r="G4" s="54"/>
      <c r="H4" s="54"/>
    </row>
    <row r="5" ht="15">
      <c r="A5" s="10"/>
    </row>
    <row r="6" ht="24.75" customHeight="1" thickBot="1">
      <c r="A6" s="28" t="s">
        <v>22</v>
      </c>
    </row>
    <row r="7" spans="1:8" ht="26.25" customHeight="1">
      <c r="A7" s="55" t="s">
        <v>7</v>
      </c>
      <c r="B7" s="56"/>
      <c r="C7" s="1"/>
      <c r="D7" s="59" t="s">
        <v>19</v>
      </c>
      <c r="E7" s="62" t="s">
        <v>3</v>
      </c>
      <c r="F7" s="65" t="s">
        <v>4</v>
      </c>
      <c r="G7" s="62" t="s">
        <v>6</v>
      </c>
      <c r="H7" s="65" t="s">
        <v>24</v>
      </c>
    </row>
    <row r="8" spans="1:8" ht="19.5" customHeight="1" thickBot="1">
      <c r="A8" s="57"/>
      <c r="B8" s="58"/>
      <c r="C8" s="2" t="s">
        <v>5</v>
      </c>
      <c r="D8" s="60"/>
      <c r="E8" s="63"/>
      <c r="F8" s="66"/>
      <c r="G8" s="63"/>
      <c r="H8" s="66"/>
    </row>
    <row r="9" spans="1:8" ht="16.5" thickBot="1">
      <c r="A9" s="3" t="s">
        <v>0</v>
      </c>
      <c r="B9" s="4" t="s">
        <v>1</v>
      </c>
      <c r="C9" s="5"/>
      <c r="D9" s="61"/>
      <c r="E9" s="64"/>
      <c r="F9" s="67"/>
      <c r="G9" s="64"/>
      <c r="H9" s="67"/>
    </row>
    <row r="10" spans="1:9" ht="24.75" customHeight="1" thickBot="1">
      <c r="A10" s="24" t="s">
        <v>16</v>
      </c>
      <c r="B10" s="14" t="s">
        <v>2</v>
      </c>
      <c r="C10" s="31">
        <v>48</v>
      </c>
      <c r="D10" s="6"/>
      <c r="E10" s="7">
        <f aca="true" t="shared" si="0" ref="E10:E45">C10*D10</f>
        <v>0</v>
      </c>
      <c r="F10" s="45">
        <v>0.21</v>
      </c>
      <c r="G10" s="9">
        <f aca="true" t="shared" si="1" ref="G10:G38">E10+(E10*F10)</f>
        <v>0</v>
      </c>
      <c r="H10" s="11" t="s">
        <v>11</v>
      </c>
      <c r="I10" s="11"/>
    </row>
    <row r="11" spans="1:9" s="33" customFormat="1" ht="24.75" customHeight="1" thickBot="1">
      <c r="A11" s="39" t="s">
        <v>55</v>
      </c>
      <c r="B11" s="13" t="s">
        <v>2</v>
      </c>
      <c r="C11" s="12">
        <v>100</v>
      </c>
      <c r="D11" s="34"/>
      <c r="E11" s="35">
        <f t="shared" si="0"/>
        <v>0</v>
      </c>
      <c r="F11" s="36">
        <v>0.21</v>
      </c>
      <c r="G11" s="37">
        <f t="shared" si="1"/>
        <v>0</v>
      </c>
      <c r="H11" s="38" t="s">
        <v>11</v>
      </c>
      <c r="I11" s="26"/>
    </row>
    <row r="12" spans="1:9" s="33" customFormat="1" ht="24.75" customHeight="1" thickBot="1">
      <c r="A12" s="39" t="s">
        <v>56</v>
      </c>
      <c r="B12" s="13" t="s">
        <v>2</v>
      </c>
      <c r="C12" s="12">
        <v>20</v>
      </c>
      <c r="D12" s="34"/>
      <c r="E12" s="35">
        <f>C12*D12</f>
        <v>0</v>
      </c>
      <c r="F12" s="36">
        <v>0.21</v>
      </c>
      <c r="G12" s="37">
        <f>E12+(E12*F12)</f>
        <v>0</v>
      </c>
      <c r="H12" s="38" t="s">
        <v>11</v>
      </c>
      <c r="I12" s="26"/>
    </row>
    <row r="13" spans="1:9" s="33" customFormat="1" ht="24.75" customHeight="1" thickBot="1">
      <c r="A13" s="39" t="s">
        <v>51</v>
      </c>
      <c r="B13" s="14" t="s">
        <v>2</v>
      </c>
      <c r="C13" s="15">
        <v>12</v>
      </c>
      <c r="D13" s="34"/>
      <c r="E13" s="35">
        <f t="shared" si="0"/>
        <v>0</v>
      </c>
      <c r="F13" s="36">
        <v>0.21</v>
      </c>
      <c r="G13" s="37">
        <f t="shared" si="1"/>
        <v>0</v>
      </c>
      <c r="H13" s="38" t="s">
        <v>11</v>
      </c>
      <c r="I13" s="26"/>
    </row>
    <row r="14" spans="1:9" ht="24.75" customHeight="1" thickBot="1">
      <c r="A14" s="24" t="s">
        <v>26</v>
      </c>
      <c r="B14" s="42" t="s">
        <v>2</v>
      </c>
      <c r="C14" s="15">
        <v>2</v>
      </c>
      <c r="D14" s="6"/>
      <c r="E14" s="43">
        <f t="shared" si="0"/>
        <v>0</v>
      </c>
      <c r="F14" s="46">
        <v>0.21</v>
      </c>
      <c r="G14" s="44">
        <f t="shared" si="1"/>
        <v>0</v>
      </c>
      <c r="H14" s="11" t="s">
        <v>11</v>
      </c>
      <c r="I14" s="26"/>
    </row>
    <row r="15" spans="1:8" ht="24.75" customHeight="1" thickBot="1">
      <c r="A15" s="25" t="s">
        <v>37</v>
      </c>
      <c r="B15" s="14" t="s">
        <v>2</v>
      </c>
      <c r="C15" s="31">
        <v>20</v>
      </c>
      <c r="D15" s="6"/>
      <c r="E15" s="7">
        <f t="shared" si="0"/>
        <v>0</v>
      </c>
      <c r="F15" s="8">
        <v>0.21</v>
      </c>
      <c r="G15" s="9">
        <f t="shared" si="1"/>
        <v>0</v>
      </c>
      <c r="H15" s="11" t="s">
        <v>11</v>
      </c>
    </row>
    <row r="16" spans="1:8" ht="21" customHeight="1" thickBot="1">
      <c r="A16" s="25" t="s">
        <v>28</v>
      </c>
      <c r="B16" s="14" t="s">
        <v>10</v>
      </c>
      <c r="C16" s="15">
        <v>37</v>
      </c>
      <c r="D16" s="6"/>
      <c r="E16" s="7">
        <f t="shared" si="0"/>
        <v>0</v>
      </c>
      <c r="F16" s="8">
        <v>0.21</v>
      </c>
      <c r="G16" s="9">
        <f t="shared" si="1"/>
        <v>0</v>
      </c>
      <c r="H16" s="47" t="s">
        <v>11</v>
      </c>
    </row>
    <row r="17" spans="1:8" s="33" customFormat="1" ht="21" customHeight="1" thickBot="1">
      <c r="A17" s="40" t="s">
        <v>49</v>
      </c>
      <c r="B17" s="14" t="s">
        <v>10</v>
      </c>
      <c r="C17" s="31">
        <v>50</v>
      </c>
      <c r="D17" s="34"/>
      <c r="E17" s="7">
        <f t="shared" si="0"/>
        <v>0</v>
      </c>
      <c r="F17" s="8">
        <v>0.21</v>
      </c>
      <c r="G17" s="9">
        <f t="shared" si="1"/>
        <v>0</v>
      </c>
      <c r="H17" s="52" t="s">
        <v>48</v>
      </c>
    </row>
    <row r="18" spans="1:8" s="33" customFormat="1" ht="21" customHeight="1" thickBot="1">
      <c r="A18" s="39" t="s">
        <v>44</v>
      </c>
      <c r="B18" s="13" t="s">
        <v>10</v>
      </c>
      <c r="C18" s="32">
        <v>50</v>
      </c>
      <c r="D18" s="34"/>
      <c r="E18" s="35">
        <f t="shared" si="0"/>
        <v>0</v>
      </c>
      <c r="F18" s="36">
        <v>0.21</v>
      </c>
      <c r="G18" s="37">
        <f t="shared" si="1"/>
        <v>0</v>
      </c>
      <c r="H18" s="38" t="s">
        <v>11</v>
      </c>
    </row>
    <row r="19" spans="1:8" s="33" customFormat="1" ht="21" customHeight="1" thickBot="1">
      <c r="A19" s="39" t="s">
        <v>46</v>
      </c>
      <c r="B19" s="13" t="s">
        <v>10</v>
      </c>
      <c r="C19" s="32">
        <v>3</v>
      </c>
      <c r="D19" s="34"/>
      <c r="E19" s="35">
        <f t="shared" si="0"/>
        <v>0</v>
      </c>
      <c r="F19" s="36">
        <v>0.21</v>
      </c>
      <c r="G19" s="37">
        <f t="shared" si="1"/>
        <v>0</v>
      </c>
      <c r="H19" s="38" t="s">
        <v>11</v>
      </c>
    </row>
    <row r="20" spans="1:8" s="33" customFormat="1" ht="24.75" customHeight="1" thickBot="1">
      <c r="A20" s="40" t="s">
        <v>45</v>
      </c>
      <c r="B20" s="14" t="s">
        <v>10</v>
      </c>
      <c r="C20" s="15">
        <v>45</v>
      </c>
      <c r="D20" s="34"/>
      <c r="E20" s="35">
        <f t="shared" si="0"/>
        <v>0</v>
      </c>
      <c r="F20" s="36">
        <v>0.21</v>
      </c>
      <c r="G20" s="37">
        <f t="shared" si="1"/>
        <v>0</v>
      </c>
      <c r="H20" s="38" t="s">
        <v>11</v>
      </c>
    </row>
    <row r="21" spans="1:8" s="33" customFormat="1" ht="21" customHeight="1" thickBot="1">
      <c r="A21" s="41" t="s">
        <v>47</v>
      </c>
      <c r="B21" s="14" t="s">
        <v>10</v>
      </c>
      <c r="C21" s="15">
        <v>7</v>
      </c>
      <c r="D21" s="34"/>
      <c r="E21" s="35">
        <f t="shared" si="0"/>
        <v>0</v>
      </c>
      <c r="F21" s="36">
        <v>0.21</v>
      </c>
      <c r="G21" s="37">
        <f t="shared" si="1"/>
        <v>0</v>
      </c>
      <c r="H21" s="38" t="s">
        <v>11</v>
      </c>
    </row>
    <row r="22" spans="1:8" ht="24.75" customHeight="1" thickBot="1">
      <c r="A22" s="24" t="s">
        <v>27</v>
      </c>
      <c r="B22" s="14" t="s">
        <v>2</v>
      </c>
      <c r="C22" s="31">
        <v>20</v>
      </c>
      <c r="D22" s="6"/>
      <c r="E22" s="7">
        <f t="shared" si="0"/>
        <v>0</v>
      </c>
      <c r="F22" s="8">
        <v>0.21</v>
      </c>
      <c r="G22" s="9">
        <f t="shared" si="1"/>
        <v>0</v>
      </c>
      <c r="H22" s="11" t="s">
        <v>11</v>
      </c>
    </row>
    <row r="23" spans="1:8" ht="24.75" customHeight="1" thickBot="1">
      <c r="A23" s="24" t="s">
        <v>17</v>
      </c>
      <c r="B23" s="13" t="s">
        <v>10</v>
      </c>
      <c r="C23" s="12">
        <v>6</v>
      </c>
      <c r="D23" s="30"/>
      <c r="E23" s="7">
        <f t="shared" si="0"/>
        <v>0</v>
      </c>
      <c r="F23" s="8">
        <v>0.21</v>
      </c>
      <c r="G23" s="9">
        <f t="shared" si="1"/>
        <v>0</v>
      </c>
      <c r="H23" s="11" t="s">
        <v>11</v>
      </c>
    </row>
    <row r="24" spans="1:8" ht="24.75" customHeight="1" thickBot="1">
      <c r="A24" s="24" t="s">
        <v>18</v>
      </c>
      <c r="B24" s="13" t="s">
        <v>10</v>
      </c>
      <c r="C24" s="12">
        <v>2</v>
      </c>
      <c r="D24" s="30"/>
      <c r="E24" s="7">
        <f t="shared" si="0"/>
        <v>0</v>
      </c>
      <c r="F24" s="8">
        <v>0.21</v>
      </c>
      <c r="G24" s="9">
        <f t="shared" si="1"/>
        <v>0</v>
      </c>
      <c r="H24" s="11" t="s">
        <v>11</v>
      </c>
    </row>
    <row r="25" spans="1:8" ht="24.75" customHeight="1" thickBot="1">
      <c r="A25" s="24" t="s">
        <v>20</v>
      </c>
      <c r="B25" s="13" t="s">
        <v>10</v>
      </c>
      <c r="C25" s="12">
        <v>2</v>
      </c>
      <c r="D25" s="30"/>
      <c r="E25" s="7">
        <f t="shared" si="0"/>
        <v>0</v>
      </c>
      <c r="F25" s="8">
        <v>0.21</v>
      </c>
      <c r="G25" s="9">
        <f t="shared" si="1"/>
        <v>0</v>
      </c>
      <c r="H25" s="11" t="s">
        <v>11</v>
      </c>
    </row>
    <row r="26" spans="1:8" ht="24.75" customHeight="1" thickBot="1">
      <c r="A26" s="24" t="s">
        <v>29</v>
      </c>
      <c r="B26" s="14" t="s">
        <v>10</v>
      </c>
      <c r="C26" s="15">
        <v>3</v>
      </c>
      <c r="D26" s="30"/>
      <c r="E26" s="7">
        <f t="shared" si="0"/>
        <v>0</v>
      </c>
      <c r="F26" s="8">
        <v>0.21</v>
      </c>
      <c r="G26" s="9">
        <f t="shared" si="1"/>
        <v>0</v>
      </c>
      <c r="H26" s="11" t="s">
        <v>11</v>
      </c>
    </row>
    <row r="27" spans="1:8" ht="24.75" customHeight="1" thickBot="1">
      <c r="A27" s="24" t="s">
        <v>30</v>
      </c>
      <c r="B27" s="14" t="s">
        <v>10</v>
      </c>
      <c r="C27" s="15">
        <v>3</v>
      </c>
      <c r="D27" s="30"/>
      <c r="E27" s="7">
        <f t="shared" si="0"/>
        <v>0</v>
      </c>
      <c r="F27" s="8">
        <v>0.21</v>
      </c>
      <c r="G27" s="9">
        <f t="shared" si="1"/>
        <v>0</v>
      </c>
      <c r="H27" s="11" t="s">
        <v>11</v>
      </c>
    </row>
    <row r="28" spans="1:8" ht="24.75" customHeight="1" thickBot="1">
      <c r="A28" s="24" t="s">
        <v>31</v>
      </c>
      <c r="B28" s="14" t="s">
        <v>10</v>
      </c>
      <c r="C28" s="15">
        <v>2</v>
      </c>
      <c r="D28" s="30"/>
      <c r="E28" s="7">
        <f t="shared" si="0"/>
        <v>0</v>
      </c>
      <c r="F28" s="8">
        <v>0.21</v>
      </c>
      <c r="G28" s="9">
        <f t="shared" si="1"/>
        <v>0</v>
      </c>
      <c r="H28" s="11" t="s">
        <v>11</v>
      </c>
    </row>
    <row r="29" spans="1:8" ht="24.75" customHeight="1" thickBot="1">
      <c r="A29" s="24" t="s">
        <v>32</v>
      </c>
      <c r="B29" s="14" t="s">
        <v>10</v>
      </c>
      <c r="C29" s="15">
        <v>2</v>
      </c>
      <c r="D29" s="30"/>
      <c r="E29" s="7">
        <f t="shared" si="0"/>
        <v>0</v>
      </c>
      <c r="F29" s="8">
        <v>0.21</v>
      </c>
      <c r="G29" s="9">
        <f t="shared" si="1"/>
        <v>0</v>
      </c>
      <c r="H29" s="11" t="s">
        <v>11</v>
      </c>
    </row>
    <row r="30" spans="1:8" ht="24.75" customHeight="1" thickBot="1">
      <c r="A30" s="25" t="s">
        <v>34</v>
      </c>
      <c r="B30" s="14" t="s">
        <v>10</v>
      </c>
      <c r="C30" s="15">
        <v>3</v>
      </c>
      <c r="D30" s="6"/>
      <c r="E30" s="7">
        <f t="shared" si="0"/>
        <v>0</v>
      </c>
      <c r="F30" s="8">
        <v>0.21</v>
      </c>
      <c r="G30" s="9">
        <f t="shared" si="1"/>
        <v>0</v>
      </c>
      <c r="H30" s="68" t="s">
        <v>39</v>
      </c>
    </row>
    <row r="31" spans="1:8" ht="24.75" customHeight="1" thickBot="1">
      <c r="A31" s="25" t="s">
        <v>33</v>
      </c>
      <c r="B31" s="14" t="s">
        <v>10</v>
      </c>
      <c r="C31" s="15">
        <v>3</v>
      </c>
      <c r="D31" s="6"/>
      <c r="E31" s="7">
        <f t="shared" si="0"/>
        <v>0</v>
      </c>
      <c r="F31" s="8">
        <v>0.21</v>
      </c>
      <c r="G31" s="9">
        <f t="shared" si="1"/>
        <v>0</v>
      </c>
      <c r="H31" s="11" t="s">
        <v>11</v>
      </c>
    </row>
    <row r="32" spans="1:8" s="33" customFormat="1" ht="24.75" customHeight="1" thickBot="1">
      <c r="A32" s="39" t="s">
        <v>52</v>
      </c>
      <c r="B32" s="14" t="s">
        <v>2</v>
      </c>
      <c r="C32" s="15">
        <v>55</v>
      </c>
      <c r="D32" s="34"/>
      <c r="E32" s="35">
        <f t="shared" si="0"/>
        <v>0</v>
      </c>
      <c r="F32" s="36">
        <v>0.21</v>
      </c>
      <c r="G32" s="37">
        <f t="shared" si="1"/>
        <v>0</v>
      </c>
      <c r="H32" s="38" t="s">
        <v>11</v>
      </c>
    </row>
    <row r="33" spans="1:8" s="33" customFormat="1" ht="24.75" customHeight="1" thickBot="1">
      <c r="A33" s="39" t="s">
        <v>53</v>
      </c>
      <c r="B33" s="14" t="s">
        <v>2</v>
      </c>
      <c r="C33" s="15">
        <v>90</v>
      </c>
      <c r="D33" s="34"/>
      <c r="E33" s="35">
        <f t="shared" si="0"/>
        <v>0</v>
      </c>
      <c r="F33" s="36">
        <v>0.21</v>
      </c>
      <c r="G33" s="37">
        <f t="shared" si="1"/>
        <v>0</v>
      </c>
      <c r="H33" s="38" t="s">
        <v>11</v>
      </c>
    </row>
    <row r="34" spans="1:8" s="33" customFormat="1" ht="24.75" customHeight="1" thickBot="1">
      <c r="A34" s="39" t="s">
        <v>54</v>
      </c>
      <c r="B34" s="14" t="s">
        <v>2</v>
      </c>
      <c r="C34" s="15">
        <v>55</v>
      </c>
      <c r="D34" s="34"/>
      <c r="E34" s="35">
        <f t="shared" si="0"/>
        <v>0</v>
      </c>
      <c r="F34" s="36">
        <v>0.21</v>
      </c>
      <c r="G34" s="37">
        <f t="shared" si="1"/>
        <v>0</v>
      </c>
      <c r="H34" s="38" t="s">
        <v>11</v>
      </c>
    </row>
    <row r="35" spans="1:8" ht="24.75" customHeight="1" thickBot="1">
      <c r="A35" s="24" t="s">
        <v>35</v>
      </c>
      <c r="B35" s="14" t="s">
        <v>10</v>
      </c>
      <c r="C35" s="15">
        <v>5</v>
      </c>
      <c r="D35" s="6"/>
      <c r="E35" s="7">
        <f t="shared" si="0"/>
        <v>0</v>
      </c>
      <c r="F35" s="8">
        <v>0.21</v>
      </c>
      <c r="G35" s="9">
        <f t="shared" si="1"/>
        <v>0</v>
      </c>
      <c r="H35" s="11" t="s">
        <v>11</v>
      </c>
    </row>
    <row r="36" spans="1:8" ht="24.75" customHeight="1" thickBot="1">
      <c r="A36" s="24" t="s">
        <v>36</v>
      </c>
      <c r="B36" s="14" t="s">
        <v>2</v>
      </c>
      <c r="C36" s="31">
        <v>20</v>
      </c>
      <c r="D36" s="6"/>
      <c r="E36" s="7">
        <f t="shared" si="0"/>
        <v>0</v>
      </c>
      <c r="F36" s="8">
        <v>0.21</v>
      </c>
      <c r="G36" s="9">
        <f t="shared" si="1"/>
        <v>0</v>
      </c>
      <c r="H36" s="11" t="s">
        <v>11</v>
      </c>
    </row>
    <row r="37" spans="1:8" s="33" customFormat="1" ht="24.75" customHeight="1" thickBot="1">
      <c r="A37" s="48" t="s">
        <v>57</v>
      </c>
      <c r="B37" s="49" t="s">
        <v>10</v>
      </c>
      <c r="C37" s="50">
        <v>6</v>
      </c>
      <c r="D37" s="51"/>
      <c r="E37" s="35">
        <f t="shared" si="0"/>
        <v>0</v>
      </c>
      <c r="F37" s="36">
        <v>0.21</v>
      </c>
      <c r="G37" s="37">
        <f t="shared" si="1"/>
        <v>0</v>
      </c>
      <c r="H37" s="38" t="s">
        <v>11</v>
      </c>
    </row>
    <row r="38" spans="1:8" s="33" customFormat="1" ht="24.75" customHeight="1" thickBot="1">
      <c r="A38" s="39" t="s">
        <v>58</v>
      </c>
      <c r="B38" s="13" t="s">
        <v>2</v>
      </c>
      <c r="C38" s="32">
        <v>20</v>
      </c>
      <c r="D38" s="34"/>
      <c r="E38" s="7">
        <f>C38*D38</f>
        <v>0</v>
      </c>
      <c r="F38" s="8">
        <v>0.21</v>
      </c>
      <c r="G38" s="9">
        <f t="shared" si="1"/>
        <v>0</v>
      </c>
      <c r="H38" s="38" t="s">
        <v>11</v>
      </c>
    </row>
    <row r="39" spans="1:8" ht="24.75" customHeight="1" thickBot="1">
      <c r="A39" s="24" t="s">
        <v>38</v>
      </c>
      <c r="B39" s="13" t="s">
        <v>2</v>
      </c>
      <c r="C39" s="32">
        <v>20</v>
      </c>
      <c r="D39" s="6"/>
      <c r="E39" s="7">
        <f t="shared" si="0"/>
        <v>0</v>
      </c>
      <c r="F39" s="8">
        <v>0.21</v>
      </c>
      <c r="G39" s="9">
        <f aca="true" t="shared" si="2" ref="G39:G45">E39+(E39*F39)</f>
        <v>0</v>
      </c>
      <c r="H39" s="11" t="s">
        <v>11</v>
      </c>
    </row>
    <row r="40" spans="1:9" ht="24.75" customHeight="1" thickBot="1">
      <c r="A40" s="24" t="s">
        <v>50</v>
      </c>
      <c r="B40" s="13" t="s">
        <v>2</v>
      </c>
      <c r="C40" s="12">
        <v>20</v>
      </c>
      <c r="D40" s="6"/>
      <c r="E40" s="7">
        <f t="shared" si="0"/>
        <v>0</v>
      </c>
      <c r="F40" s="8">
        <v>0.21</v>
      </c>
      <c r="G40" s="9">
        <f t="shared" si="2"/>
        <v>0</v>
      </c>
      <c r="H40" s="11" t="s">
        <v>11</v>
      </c>
      <c r="I40" s="11"/>
    </row>
    <row r="41" spans="1:8" ht="24.75" customHeight="1" thickBot="1">
      <c r="A41" s="24" t="s">
        <v>40</v>
      </c>
      <c r="B41" s="13" t="s">
        <v>2</v>
      </c>
      <c r="C41" s="12">
        <v>25</v>
      </c>
      <c r="D41" s="6"/>
      <c r="E41" s="7">
        <f t="shared" si="0"/>
        <v>0</v>
      </c>
      <c r="F41" s="8">
        <v>0.21</v>
      </c>
      <c r="G41" s="9">
        <f t="shared" si="2"/>
        <v>0</v>
      </c>
      <c r="H41" s="11" t="s">
        <v>11</v>
      </c>
    </row>
    <row r="42" spans="1:8" ht="24.75" customHeight="1" thickBot="1">
      <c r="A42" s="24" t="s">
        <v>41</v>
      </c>
      <c r="B42" s="13" t="s">
        <v>2</v>
      </c>
      <c r="C42" s="12">
        <v>5</v>
      </c>
      <c r="D42" s="6"/>
      <c r="E42" s="7">
        <f t="shared" si="0"/>
        <v>0</v>
      </c>
      <c r="F42" s="8">
        <v>0.21</v>
      </c>
      <c r="G42" s="9">
        <f t="shared" si="2"/>
        <v>0</v>
      </c>
      <c r="H42" s="11" t="s">
        <v>11</v>
      </c>
    </row>
    <row r="43" spans="1:8" ht="24.75" customHeight="1" thickBot="1">
      <c r="A43" s="39" t="s">
        <v>21</v>
      </c>
      <c r="B43" s="13" t="s">
        <v>2</v>
      </c>
      <c r="C43" s="27">
        <v>2</v>
      </c>
      <c r="D43" s="6"/>
      <c r="E43" s="7">
        <f t="shared" si="0"/>
        <v>0</v>
      </c>
      <c r="F43" s="8">
        <v>0.21</v>
      </c>
      <c r="G43" s="9">
        <f t="shared" si="2"/>
        <v>0</v>
      </c>
      <c r="H43" s="11" t="s">
        <v>11</v>
      </c>
    </row>
    <row r="44" spans="1:8" ht="24.75" customHeight="1" thickBot="1">
      <c r="A44" s="39" t="s">
        <v>42</v>
      </c>
      <c r="B44" s="13" t="s">
        <v>2</v>
      </c>
      <c r="C44" s="12">
        <v>5</v>
      </c>
      <c r="D44" s="34"/>
      <c r="E44" s="35">
        <f t="shared" si="0"/>
        <v>0</v>
      </c>
      <c r="F44" s="36">
        <v>0.21</v>
      </c>
      <c r="G44" s="37">
        <f t="shared" si="2"/>
        <v>0</v>
      </c>
      <c r="H44" s="38" t="s">
        <v>11</v>
      </c>
    </row>
    <row r="45" spans="1:8" s="33" customFormat="1" ht="24.75" customHeight="1" thickBot="1">
      <c r="A45" s="39" t="s">
        <v>43</v>
      </c>
      <c r="B45" s="13" t="s">
        <v>2</v>
      </c>
      <c r="C45" s="12">
        <v>5</v>
      </c>
      <c r="D45" s="34"/>
      <c r="E45" s="35">
        <f t="shared" si="0"/>
        <v>0</v>
      </c>
      <c r="F45" s="36">
        <v>0.21</v>
      </c>
      <c r="G45" s="37">
        <f t="shared" si="2"/>
        <v>0</v>
      </c>
      <c r="H45" s="38" t="s">
        <v>11</v>
      </c>
    </row>
    <row r="46" spans="1:8" ht="24.75" customHeight="1" thickBot="1">
      <c r="A46" s="23" t="s">
        <v>25</v>
      </c>
      <c r="B46" s="17"/>
      <c r="C46" s="18"/>
      <c r="D46" s="19" t="s">
        <v>8</v>
      </c>
      <c r="E46" s="20">
        <f>SUM(E10:E45)</f>
        <v>0</v>
      </c>
      <c r="F46" s="21"/>
      <c r="G46" s="22">
        <f>SUM(G10:G45)</f>
        <v>0</v>
      </c>
      <c r="H46" s="18"/>
    </row>
    <row r="48" ht="17.25">
      <c r="A48" s="29" t="s">
        <v>23</v>
      </c>
    </row>
  </sheetData>
  <sheetProtection/>
  <mergeCells count="7">
    <mergeCell ref="B2:H4"/>
    <mergeCell ref="A7:B8"/>
    <mergeCell ref="D7:D9"/>
    <mergeCell ref="E7:E9"/>
    <mergeCell ref="F7:F9"/>
    <mergeCell ref="G7:G9"/>
    <mergeCell ref="H7:H9"/>
  </mergeCells>
  <printOptions/>
  <pageMargins left="0.11811023622047245" right="0.11811023622047245" top="0.1968503937007874" bottom="0" header="0.11811023622047245" footer="0.3149606299212598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Gavelová Zdena (HK)</cp:lastModifiedBy>
  <cp:lastPrinted>2014-07-17T09:36:58Z</cp:lastPrinted>
  <dcterms:created xsi:type="dcterms:W3CDTF">2012-08-14T07:09:25Z</dcterms:created>
  <dcterms:modified xsi:type="dcterms:W3CDTF">2014-07-21T07:36:25Z</dcterms:modified>
  <cp:category/>
  <cp:version/>
  <cp:contentType/>
  <cp:contentStatus/>
</cp:coreProperties>
</file>